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3" documentId="8_{31C13607-D064-4BCD-9736-F84638C7CF03}" xr6:coauthVersionLast="47" xr6:coauthVersionMax="47" xr10:uidLastSave="{495BC96D-3E1C-44F7-AF1A-3BD56BA5A3B9}"/>
  <bookViews>
    <workbookView xWindow="-120" yWindow="-120" windowWidth="29040" windowHeight="15720" xr2:uid="{00000000-000D-0000-FFFF-FFFF00000000}"/>
  </bookViews>
  <sheets>
    <sheet name="Kassabok" sheetId="1" r:id="rId1"/>
    <sheet name="Blad1" sheetId="4" state="hidden" r:id="rId2"/>
    <sheet name="Aut kopia" sheetId="5" r:id="rId3"/>
  </sheets>
  <definedNames>
    <definedName name="_xlnm.Print_Area" localSheetId="2">'Aut kopia'!$A:$K</definedName>
    <definedName name="_xlnm.Print_Area" localSheetId="0">Kassabok!$A:$K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5" l="1"/>
  <c r="C78" i="5"/>
  <c r="C119" i="5"/>
  <c r="C160" i="5"/>
  <c r="C201" i="5"/>
  <c r="C242" i="5"/>
  <c r="C283" i="5"/>
  <c r="C324" i="5"/>
  <c r="C365" i="5"/>
  <c r="C406" i="5"/>
  <c r="C447" i="5"/>
  <c r="C488" i="5"/>
  <c r="K491" i="5"/>
  <c r="K492" i="5" s="1"/>
  <c r="J491" i="5"/>
  <c r="I491" i="5"/>
  <c r="H491" i="5"/>
  <c r="G491" i="5"/>
  <c r="F491" i="5"/>
  <c r="E491" i="5"/>
  <c r="D491" i="5"/>
  <c r="C491" i="5"/>
  <c r="B491" i="5"/>
  <c r="A491" i="5"/>
  <c r="K490" i="5"/>
  <c r="J490" i="5"/>
  <c r="I490" i="5"/>
  <c r="H490" i="5"/>
  <c r="G490" i="5"/>
  <c r="F490" i="5"/>
  <c r="E490" i="5"/>
  <c r="D490" i="5"/>
  <c r="C490" i="5"/>
  <c r="B490" i="5"/>
  <c r="A490" i="5"/>
  <c r="K489" i="5"/>
  <c r="J489" i="5"/>
  <c r="I489" i="5"/>
  <c r="H489" i="5"/>
  <c r="G489" i="5"/>
  <c r="F489" i="5"/>
  <c r="E489" i="5"/>
  <c r="D489" i="5"/>
  <c r="C489" i="5"/>
  <c r="B489" i="5"/>
  <c r="A489" i="5"/>
  <c r="K488" i="5"/>
  <c r="J488" i="5"/>
  <c r="I488" i="5"/>
  <c r="H488" i="5"/>
  <c r="G488" i="5"/>
  <c r="F488" i="5"/>
  <c r="E488" i="5"/>
  <c r="D488" i="5"/>
  <c r="B488" i="5"/>
  <c r="A488" i="5"/>
  <c r="K487" i="5"/>
  <c r="J487" i="5"/>
  <c r="I487" i="5"/>
  <c r="H487" i="5"/>
  <c r="G487" i="5"/>
  <c r="F487" i="5"/>
  <c r="E487" i="5"/>
  <c r="D487" i="5"/>
  <c r="C487" i="5"/>
  <c r="B487" i="5"/>
  <c r="A487" i="5"/>
  <c r="K486" i="5"/>
  <c r="J486" i="5"/>
  <c r="I486" i="5"/>
  <c r="H486" i="5"/>
  <c r="G486" i="5"/>
  <c r="F486" i="5"/>
  <c r="E486" i="5"/>
  <c r="D486" i="5"/>
  <c r="C486" i="5"/>
  <c r="K485" i="5"/>
  <c r="J485" i="5"/>
  <c r="I485" i="5"/>
  <c r="H485" i="5"/>
  <c r="G485" i="5"/>
  <c r="F485" i="5"/>
  <c r="E485" i="5"/>
  <c r="D485" i="5"/>
  <c r="C485" i="5"/>
  <c r="K484" i="5"/>
  <c r="J484" i="5"/>
  <c r="I484" i="5"/>
  <c r="H484" i="5"/>
  <c r="G484" i="5"/>
  <c r="F484" i="5"/>
  <c r="E484" i="5"/>
  <c r="D484" i="5"/>
  <c r="C484" i="5"/>
  <c r="K483" i="5"/>
  <c r="J483" i="5"/>
  <c r="I483" i="5"/>
  <c r="H483" i="5"/>
  <c r="G483" i="5"/>
  <c r="F483" i="5"/>
  <c r="E483" i="5"/>
  <c r="D483" i="5"/>
  <c r="C483" i="5"/>
  <c r="K482" i="5"/>
  <c r="J482" i="5"/>
  <c r="I482" i="5"/>
  <c r="H482" i="5"/>
  <c r="G482" i="5"/>
  <c r="F482" i="5"/>
  <c r="E482" i="5"/>
  <c r="D482" i="5"/>
  <c r="C482" i="5"/>
  <c r="K481" i="5"/>
  <c r="J481" i="5"/>
  <c r="I481" i="5"/>
  <c r="H481" i="5"/>
  <c r="G481" i="5"/>
  <c r="F481" i="5"/>
  <c r="E481" i="5"/>
  <c r="D481" i="5"/>
  <c r="C481" i="5"/>
  <c r="K480" i="5"/>
  <c r="J480" i="5"/>
  <c r="I480" i="5"/>
  <c r="H480" i="5"/>
  <c r="G480" i="5"/>
  <c r="F480" i="5"/>
  <c r="E480" i="5"/>
  <c r="D480" i="5"/>
  <c r="C480" i="5"/>
  <c r="K479" i="5"/>
  <c r="J479" i="5"/>
  <c r="I479" i="5"/>
  <c r="H479" i="5"/>
  <c r="G479" i="5"/>
  <c r="F479" i="5"/>
  <c r="E479" i="5"/>
  <c r="D479" i="5"/>
  <c r="C479" i="5"/>
  <c r="K478" i="5"/>
  <c r="J478" i="5"/>
  <c r="I478" i="5"/>
  <c r="H478" i="5"/>
  <c r="G478" i="5"/>
  <c r="F478" i="5"/>
  <c r="E478" i="5"/>
  <c r="D478" i="5"/>
  <c r="C478" i="5"/>
  <c r="K477" i="5"/>
  <c r="J477" i="5"/>
  <c r="I477" i="5"/>
  <c r="H477" i="5"/>
  <c r="G477" i="5"/>
  <c r="F477" i="5"/>
  <c r="E477" i="5"/>
  <c r="D477" i="5"/>
  <c r="C477" i="5"/>
  <c r="K476" i="5"/>
  <c r="J476" i="5"/>
  <c r="I476" i="5"/>
  <c r="H476" i="5"/>
  <c r="G476" i="5"/>
  <c r="F476" i="5"/>
  <c r="E476" i="5"/>
  <c r="D476" i="5"/>
  <c r="C476" i="5"/>
  <c r="K475" i="5"/>
  <c r="J475" i="5"/>
  <c r="I475" i="5"/>
  <c r="H475" i="5"/>
  <c r="G475" i="5"/>
  <c r="F475" i="5"/>
  <c r="E475" i="5"/>
  <c r="D475" i="5"/>
  <c r="C475" i="5"/>
  <c r="K474" i="5"/>
  <c r="J474" i="5"/>
  <c r="I474" i="5"/>
  <c r="H474" i="5"/>
  <c r="G474" i="5"/>
  <c r="F474" i="5"/>
  <c r="E474" i="5"/>
  <c r="D474" i="5"/>
  <c r="C474" i="5"/>
  <c r="K473" i="5"/>
  <c r="J473" i="5"/>
  <c r="I473" i="5"/>
  <c r="H473" i="5"/>
  <c r="G473" i="5"/>
  <c r="F473" i="5"/>
  <c r="E473" i="5"/>
  <c r="D473" i="5"/>
  <c r="C473" i="5"/>
  <c r="K472" i="5"/>
  <c r="J472" i="5"/>
  <c r="I472" i="5"/>
  <c r="H472" i="5"/>
  <c r="G472" i="5"/>
  <c r="F472" i="5"/>
  <c r="E472" i="5"/>
  <c r="D472" i="5"/>
  <c r="C472" i="5"/>
  <c r="K471" i="5"/>
  <c r="J471" i="5"/>
  <c r="I471" i="5"/>
  <c r="H471" i="5"/>
  <c r="G471" i="5"/>
  <c r="F471" i="5"/>
  <c r="E471" i="5"/>
  <c r="D471" i="5"/>
  <c r="C471" i="5"/>
  <c r="K470" i="5"/>
  <c r="J470" i="5"/>
  <c r="I470" i="5"/>
  <c r="H470" i="5"/>
  <c r="G470" i="5"/>
  <c r="F470" i="5"/>
  <c r="E470" i="5"/>
  <c r="D470" i="5"/>
  <c r="C470" i="5"/>
  <c r="K469" i="5"/>
  <c r="J469" i="5"/>
  <c r="I469" i="5"/>
  <c r="H469" i="5"/>
  <c r="G469" i="5"/>
  <c r="F469" i="5"/>
  <c r="E469" i="5"/>
  <c r="D469" i="5"/>
  <c r="C469" i="5"/>
  <c r="K468" i="5"/>
  <c r="J468" i="5"/>
  <c r="I468" i="5"/>
  <c r="H468" i="5"/>
  <c r="G468" i="5"/>
  <c r="F468" i="5"/>
  <c r="E468" i="5"/>
  <c r="D468" i="5"/>
  <c r="C468" i="5"/>
  <c r="K467" i="5"/>
  <c r="J467" i="5"/>
  <c r="I467" i="5"/>
  <c r="H467" i="5"/>
  <c r="G467" i="5"/>
  <c r="F467" i="5"/>
  <c r="E467" i="5"/>
  <c r="D467" i="5"/>
  <c r="C467" i="5"/>
  <c r="K466" i="5"/>
  <c r="J466" i="5"/>
  <c r="I466" i="5"/>
  <c r="H466" i="5"/>
  <c r="G466" i="5"/>
  <c r="F466" i="5"/>
  <c r="E466" i="5"/>
  <c r="D466" i="5"/>
  <c r="C466" i="5"/>
  <c r="K465" i="5"/>
  <c r="J465" i="5"/>
  <c r="I465" i="5"/>
  <c r="H465" i="5"/>
  <c r="G465" i="5"/>
  <c r="F465" i="5"/>
  <c r="E465" i="5"/>
  <c r="D465" i="5"/>
  <c r="C465" i="5"/>
  <c r="K464" i="5"/>
  <c r="J464" i="5"/>
  <c r="I464" i="5"/>
  <c r="H464" i="5"/>
  <c r="G464" i="5"/>
  <c r="F464" i="5"/>
  <c r="E464" i="5"/>
  <c r="D464" i="5"/>
  <c r="C464" i="5"/>
  <c r="K463" i="5"/>
  <c r="J463" i="5"/>
  <c r="I463" i="5"/>
  <c r="H463" i="5"/>
  <c r="G463" i="5"/>
  <c r="F463" i="5"/>
  <c r="E463" i="5"/>
  <c r="D463" i="5"/>
  <c r="C463" i="5"/>
  <c r="K462" i="5"/>
  <c r="J462" i="5"/>
  <c r="I462" i="5"/>
  <c r="H462" i="5"/>
  <c r="G462" i="5"/>
  <c r="F462" i="5"/>
  <c r="E462" i="5"/>
  <c r="D462" i="5"/>
  <c r="C462" i="5"/>
  <c r="K461" i="5"/>
  <c r="J461" i="5"/>
  <c r="I461" i="5"/>
  <c r="H461" i="5"/>
  <c r="G461" i="5"/>
  <c r="F461" i="5"/>
  <c r="E461" i="5"/>
  <c r="D461" i="5"/>
  <c r="C461" i="5"/>
  <c r="K460" i="5"/>
  <c r="J460" i="5"/>
  <c r="I460" i="5"/>
  <c r="H460" i="5"/>
  <c r="G460" i="5"/>
  <c r="F460" i="5"/>
  <c r="E460" i="5"/>
  <c r="D460" i="5"/>
  <c r="C460" i="5"/>
  <c r="K459" i="5"/>
  <c r="J459" i="5"/>
  <c r="I459" i="5"/>
  <c r="H459" i="5"/>
  <c r="G459" i="5"/>
  <c r="F459" i="5"/>
  <c r="E459" i="5"/>
  <c r="D459" i="5"/>
  <c r="C459" i="5"/>
  <c r="K458" i="5"/>
  <c r="J458" i="5"/>
  <c r="I458" i="5"/>
  <c r="H458" i="5"/>
  <c r="G458" i="5"/>
  <c r="F458" i="5"/>
  <c r="E458" i="5"/>
  <c r="D458" i="5"/>
  <c r="C458" i="5"/>
  <c r="K457" i="5"/>
  <c r="J457" i="5"/>
  <c r="I457" i="5"/>
  <c r="H457" i="5"/>
  <c r="G457" i="5"/>
  <c r="F457" i="5"/>
  <c r="E457" i="5"/>
  <c r="D457" i="5"/>
  <c r="C457" i="5"/>
  <c r="K456" i="5"/>
  <c r="J456" i="5"/>
  <c r="I456" i="5"/>
  <c r="H456" i="5"/>
  <c r="G456" i="5"/>
  <c r="F456" i="5"/>
  <c r="E456" i="5"/>
  <c r="D456" i="5"/>
  <c r="C456" i="5"/>
  <c r="K453" i="5"/>
  <c r="B453" i="5"/>
  <c r="D453" i="5" s="1"/>
  <c r="K450" i="5"/>
  <c r="K451" i="5" s="1"/>
  <c r="J450" i="5"/>
  <c r="I450" i="5"/>
  <c r="H450" i="5"/>
  <c r="G450" i="5"/>
  <c r="F450" i="5"/>
  <c r="E450" i="5"/>
  <c r="D450" i="5"/>
  <c r="C450" i="5"/>
  <c r="B450" i="5"/>
  <c r="A450" i="5"/>
  <c r="K449" i="5"/>
  <c r="J449" i="5"/>
  <c r="I449" i="5"/>
  <c r="H449" i="5"/>
  <c r="G449" i="5"/>
  <c r="F449" i="5"/>
  <c r="E449" i="5"/>
  <c r="D449" i="5"/>
  <c r="C449" i="5"/>
  <c r="B449" i="5"/>
  <c r="A449" i="5"/>
  <c r="K448" i="5"/>
  <c r="J448" i="5"/>
  <c r="I448" i="5"/>
  <c r="H448" i="5"/>
  <c r="G448" i="5"/>
  <c r="F448" i="5"/>
  <c r="E448" i="5"/>
  <c r="D448" i="5"/>
  <c r="C448" i="5"/>
  <c r="B448" i="5"/>
  <c r="A448" i="5"/>
  <c r="K447" i="5"/>
  <c r="J447" i="5"/>
  <c r="I447" i="5"/>
  <c r="H447" i="5"/>
  <c r="G447" i="5"/>
  <c r="F447" i="5"/>
  <c r="E447" i="5"/>
  <c r="D447" i="5"/>
  <c r="B447" i="5"/>
  <c r="A447" i="5"/>
  <c r="K446" i="5"/>
  <c r="J446" i="5"/>
  <c r="I446" i="5"/>
  <c r="H446" i="5"/>
  <c r="G446" i="5"/>
  <c r="F446" i="5"/>
  <c r="E446" i="5"/>
  <c r="D446" i="5"/>
  <c r="C446" i="5"/>
  <c r="B446" i="5"/>
  <c r="A446" i="5"/>
  <c r="K445" i="5"/>
  <c r="J445" i="5"/>
  <c r="I445" i="5"/>
  <c r="H445" i="5"/>
  <c r="G445" i="5"/>
  <c r="F445" i="5"/>
  <c r="E445" i="5"/>
  <c r="D445" i="5"/>
  <c r="C445" i="5"/>
  <c r="B445" i="5"/>
  <c r="A445" i="5"/>
  <c r="K444" i="5"/>
  <c r="J444" i="5"/>
  <c r="I444" i="5"/>
  <c r="H444" i="5"/>
  <c r="G444" i="5"/>
  <c r="F444" i="5"/>
  <c r="E444" i="5"/>
  <c r="D444" i="5"/>
  <c r="C444" i="5"/>
  <c r="K443" i="5"/>
  <c r="J443" i="5"/>
  <c r="I443" i="5"/>
  <c r="H443" i="5"/>
  <c r="G443" i="5"/>
  <c r="F443" i="5"/>
  <c r="E443" i="5"/>
  <c r="D443" i="5"/>
  <c r="C443" i="5"/>
  <c r="K442" i="5"/>
  <c r="J442" i="5"/>
  <c r="I442" i="5"/>
  <c r="H442" i="5"/>
  <c r="G442" i="5"/>
  <c r="F442" i="5"/>
  <c r="E442" i="5"/>
  <c r="D442" i="5"/>
  <c r="C442" i="5"/>
  <c r="K441" i="5"/>
  <c r="J441" i="5"/>
  <c r="I441" i="5"/>
  <c r="H441" i="5"/>
  <c r="G441" i="5"/>
  <c r="F441" i="5"/>
  <c r="E441" i="5"/>
  <c r="D441" i="5"/>
  <c r="C441" i="5"/>
  <c r="K440" i="5"/>
  <c r="J440" i="5"/>
  <c r="I440" i="5"/>
  <c r="H440" i="5"/>
  <c r="G440" i="5"/>
  <c r="F440" i="5"/>
  <c r="E440" i="5"/>
  <c r="D440" i="5"/>
  <c r="C440" i="5"/>
  <c r="K439" i="5"/>
  <c r="J439" i="5"/>
  <c r="I439" i="5"/>
  <c r="H439" i="5"/>
  <c r="G439" i="5"/>
  <c r="F439" i="5"/>
  <c r="E439" i="5"/>
  <c r="D439" i="5"/>
  <c r="C439" i="5"/>
  <c r="K438" i="5"/>
  <c r="J438" i="5"/>
  <c r="I438" i="5"/>
  <c r="H438" i="5"/>
  <c r="G438" i="5"/>
  <c r="F438" i="5"/>
  <c r="E438" i="5"/>
  <c r="D438" i="5"/>
  <c r="C438" i="5"/>
  <c r="K437" i="5"/>
  <c r="J437" i="5"/>
  <c r="I437" i="5"/>
  <c r="H437" i="5"/>
  <c r="G437" i="5"/>
  <c r="F437" i="5"/>
  <c r="E437" i="5"/>
  <c r="D437" i="5"/>
  <c r="C437" i="5"/>
  <c r="K436" i="5"/>
  <c r="J436" i="5"/>
  <c r="I436" i="5"/>
  <c r="H436" i="5"/>
  <c r="G436" i="5"/>
  <c r="F436" i="5"/>
  <c r="E436" i="5"/>
  <c r="D436" i="5"/>
  <c r="C436" i="5"/>
  <c r="K435" i="5"/>
  <c r="J435" i="5"/>
  <c r="I435" i="5"/>
  <c r="H435" i="5"/>
  <c r="G435" i="5"/>
  <c r="F435" i="5"/>
  <c r="E435" i="5"/>
  <c r="D435" i="5"/>
  <c r="C435" i="5"/>
  <c r="K434" i="5"/>
  <c r="J434" i="5"/>
  <c r="I434" i="5"/>
  <c r="H434" i="5"/>
  <c r="G434" i="5"/>
  <c r="F434" i="5"/>
  <c r="E434" i="5"/>
  <c r="D434" i="5"/>
  <c r="C434" i="5"/>
  <c r="K433" i="5"/>
  <c r="J433" i="5"/>
  <c r="I433" i="5"/>
  <c r="H433" i="5"/>
  <c r="G433" i="5"/>
  <c r="F433" i="5"/>
  <c r="E433" i="5"/>
  <c r="D433" i="5"/>
  <c r="C433" i="5"/>
  <c r="K432" i="5"/>
  <c r="J432" i="5"/>
  <c r="I432" i="5"/>
  <c r="H432" i="5"/>
  <c r="G432" i="5"/>
  <c r="F432" i="5"/>
  <c r="E432" i="5"/>
  <c r="D432" i="5"/>
  <c r="C432" i="5"/>
  <c r="K431" i="5"/>
  <c r="J431" i="5"/>
  <c r="I431" i="5"/>
  <c r="H431" i="5"/>
  <c r="G431" i="5"/>
  <c r="F431" i="5"/>
  <c r="E431" i="5"/>
  <c r="D431" i="5"/>
  <c r="C431" i="5"/>
  <c r="K430" i="5"/>
  <c r="J430" i="5"/>
  <c r="I430" i="5"/>
  <c r="H430" i="5"/>
  <c r="G430" i="5"/>
  <c r="F430" i="5"/>
  <c r="E430" i="5"/>
  <c r="D430" i="5"/>
  <c r="C430" i="5"/>
  <c r="K429" i="5"/>
  <c r="J429" i="5"/>
  <c r="I429" i="5"/>
  <c r="H429" i="5"/>
  <c r="G429" i="5"/>
  <c r="F429" i="5"/>
  <c r="E429" i="5"/>
  <c r="D429" i="5"/>
  <c r="C429" i="5"/>
  <c r="K428" i="5"/>
  <c r="J428" i="5"/>
  <c r="I428" i="5"/>
  <c r="H428" i="5"/>
  <c r="G428" i="5"/>
  <c r="F428" i="5"/>
  <c r="E428" i="5"/>
  <c r="D428" i="5"/>
  <c r="C428" i="5"/>
  <c r="K427" i="5"/>
  <c r="J427" i="5"/>
  <c r="I427" i="5"/>
  <c r="H427" i="5"/>
  <c r="G427" i="5"/>
  <c r="F427" i="5"/>
  <c r="E427" i="5"/>
  <c r="D427" i="5"/>
  <c r="C427" i="5"/>
  <c r="K426" i="5"/>
  <c r="J426" i="5"/>
  <c r="I426" i="5"/>
  <c r="H426" i="5"/>
  <c r="G426" i="5"/>
  <c r="F426" i="5"/>
  <c r="E426" i="5"/>
  <c r="D426" i="5"/>
  <c r="C426" i="5"/>
  <c r="K425" i="5"/>
  <c r="J425" i="5"/>
  <c r="I425" i="5"/>
  <c r="H425" i="5"/>
  <c r="G425" i="5"/>
  <c r="F425" i="5"/>
  <c r="E425" i="5"/>
  <c r="D425" i="5"/>
  <c r="C425" i="5"/>
  <c r="K424" i="5"/>
  <c r="J424" i="5"/>
  <c r="I424" i="5"/>
  <c r="H424" i="5"/>
  <c r="G424" i="5"/>
  <c r="F424" i="5"/>
  <c r="E424" i="5"/>
  <c r="D424" i="5"/>
  <c r="C424" i="5"/>
  <c r="K423" i="5"/>
  <c r="J423" i="5"/>
  <c r="I423" i="5"/>
  <c r="H423" i="5"/>
  <c r="G423" i="5"/>
  <c r="F423" i="5"/>
  <c r="E423" i="5"/>
  <c r="D423" i="5"/>
  <c r="C423" i="5"/>
  <c r="K422" i="5"/>
  <c r="J422" i="5"/>
  <c r="I422" i="5"/>
  <c r="H422" i="5"/>
  <c r="G422" i="5"/>
  <c r="F422" i="5"/>
  <c r="E422" i="5"/>
  <c r="D422" i="5"/>
  <c r="C422" i="5"/>
  <c r="K421" i="5"/>
  <c r="J421" i="5"/>
  <c r="I421" i="5"/>
  <c r="H421" i="5"/>
  <c r="G421" i="5"/>
  <c r="F421" i="5"/>
  <c r="E421" i="5"/>
  <c r="D421" i="5"/>
  <c r="C421" i="5"/>
  <c r="K420" i="5"/>
  <c r="J420" i="5"/>
  <c r="I420" i="5"/>
  <c r="H420" i="5"/>
  <c r="G420" i="5"/>
  <c r="F420" i="5"/>
  <c r="E420" i="5"/>
  <c r="D420" i="5"/>
  <c r="C420" i="5"/>
  <c r="K419" i="5"/>
  <c r="J419" i="5"/>
  <c r="I419" i="5"/>
  <c r="H419" i="5"/>
  <c r="G419" i="5"/>
  <c r="F419" i="5"/>
  <c r="E419" i="5"/>
  <c r="D419" i="5"/>
  <c r="C419" i="5"/>
  <c r="K418" i="5"/>
  <c r="J418" i="5"/>
  <c r="I418" i="5"/>
  <c r="H418" i="5"/>
  <c r="G418" i="5"/>
  <c r="F418" i="5"/>
  <c r="E418" i="5"/>
  <c r="D418" i="5"/>
  <c r="C418" i="5"/>
  <c r="K417" i="5"/>
  <c r="J417" i="5"/>
  <c r="I417" i="5"/>
  <c r="H417" i="5"/>
  <c r="G417" i="5"/>
  <c r="F417" i="5"/>
  <c r="E417" i="5"/>
  <c r="D417" i="5"/>
  <c r="C417" i="5"/>
  <c r="K416" i="5"/>
  <c r="J416" i="5"/>
  <c r="I416" i="5"/>
  <c r="H416" i="5"/>
  <c r="G416" i="5"/>
  <c r="F416" i="5"/>
  <c r="E416" i="5"/>
  <c r="D416" i="5"/>
  <c r="C416" i="5"/>
  <c r="K415" i="5"/>
  <c r="J415" i="5"/>
  <c r="I415" i="5"/>
  <c r="H415" i="5"/>
  <c r="G415" i="5"/>
  <c r="F415" i="5"/>
  <c r="E415" i="5"/>
  <c r="D415" i="5"/>
  <c r="C415" i="5"/>
  <c r="K412" i="5"/>
  <c r="B412" i="5"/>
  <c r="D412" i="5" s="1"/>
  <c r="K409" i="5"/>
  <c r="K410" i="5" s="1"/>
  <c r="J409" i="5"/>
  <c r="I409" i="5"/>
  <c r="H409" i="5"/>
  <c r="G409" i="5"/>
  <c r="F409" i="5"/>
  <c r="E409" i="5"/>
  <c r="D409" i="5"/>
  <c r="C409" i="5"/>
  <c r="B409" i="5"/>
  <c r="A409" i="5"/>
  <c r="K408" i="5"/>
  <c r="J408" i="5"/>
  <c r="I408" i="5"/>
  <c r="H408" i="5"/>
  <c r="G408" i="5"/>
  <c r="F408" i="5"/>
  <c r="E408" i="5"/>
  <c r="D408" i="5"/>
  <c r="C408" i="5"/>
  <c r="B408" i="5"/>
  <c r="A408" i="5"/>
  <c r="K407" i="5"/>
  <c r="J407" i="5"/>
  <c r="I407" i="5"/>
  <c r="H407" i="5"/>
  <c r="G407" i="5"/>
  <c r="F407" i="5"/>
  <c r="E407" i="5"/>
  <c r="D407" i="5"/>
  <c r="C407" i="5"/>
  <c r="B407" i="5"/>
  <c r="A407" i="5"/>
  <c r="K406" i="5"/>
  <c r="J406" i="5"/>
  <c r="I406" i="5"/>
  <c r="H406" i="5"/>
  <c r="G406" i="5"/>
  <c r="F406" i="5"/>
  <c r="E406" i="5"/>
  <c r="D406" i="5"/>
  <c r="B406" i="5"/>
  <c r="A406" i="5"/>
  <c r="K405" i="5"/>
  <c r="J405" i="5"/>
  <c r="I405" i="5"/>
  <c r="H405" i="5"/>
  <c r="G405" i="5"/>
  <c r="F405" i="5"/>
  <c r="E405" i="5"/>
  <c r="D405" i="5"/>
  <c r="C405" i="5"/>
  <c r="B405" i="5"/>
  <c r="A405" i="5"/>
  <c r="K404" i="5"/>
  <c r="J404" i="5"/>
  <c r="I404" i="5"/>
  <c r="H404" i="5"/>
  <c r="G404" i="5"/>
  <c r="F404" i="5"/>
  <c r="E404" i="5"/>
  <c r="D404" i="5"/>
  <c r="C404" i="5"/>
  <c r="K403" i="5"/>
  <c r="J403" i="5"/>
  <c r="I403" i="5"/>
  <c r="H403" i="5"/>
  <c r="G403" i="5"/>
  <c r="F403" i="5"/>
  <c r="E403" i="5"/>
  <c r="D403" i="5"/>
  <c r="C403" i="5"/>
  <c r="K402" i="5"/>
  <c r="J402" i="5"/>
  <c r="I402" i="5"/>
  <c r="H402" i="5"/>
  <c r="G402" i="5"/>
  <c r="F402" i="5"/>
  <c r="E402" i="5"/>
  <c r="D402" i="5"/>
  <c r="C402" i="5"/>
  <c r="K401" i="5"/>
  <c r="J401" i="5"/>
  <c r="I401" i="5"/>
  <c r="H401" i="5"/>
  <c r="G401" i="5"/>
  <c r="F401" i="5"/>
  <c r="E401" i="5"/>
  <c r="D401" i="5"/>
  <c r="C401" i="5"/>
  <c r="K400" i="5"/>
  <c r="J400" i="5"/>
  <c r="I400" i="5"/>
  <c r="H400" i="5"/>
  <c r="G400" i="5"/>
  <c r="F400" i="5"/>
  <c r="E400" i="5"/>
  <c r="D400" i="5"/>
  <c r="C400" i="5"/>
  <c r="K399" i="5"/>
  <c r="J399" i="5"/>
  <c r="I399" i="5"/>
  <c r="H399" i="5"/>
  <c r="G399" i="5"/>
  <c r="F399" i="5"/>
  <c r="E399" i="5"/>
  <c r="D399" i="5"/>
  <c r="C399" i="5"/>
  <c r="K398" i="5"/>
  <c r="J398" i="5"/>
  <c r="I398" i="5"/>
  <c r="H398" i="5"/>
  <c r="G398" i="5"/>
  <c r="F398" i="5"/>
  <c r="E398" i="5"/>
  <c r="D398" i="5"/>
  <c r="C398" i="5"/>
  <c r="K397" i="5"/>
  <c r="J397" i="5"/>
  <c r="I397" i="5"/>
  <c r="H397" i="5"/>
  <c r="G397" i="5"/>
  <c r="F397" i="5"/>
  <c r="E397" i="5"/>
  <c r="D397" i="5"/>
  <c r="C397" i="5"/>
  <c r="K396" i="5"/>
  <c r="J396" i="5"/>
  <c r="I396" i="5"/>
  <c r="H396" i="5"/>
  <c r="G396" i="5"/>
  <c r="F396" i="5"/>
  <c r="E396" i="5"/>
  <c r="D396" i="5"/>
  <c r="C396" i="5"/>
  <c r="K395" i="5"/>
  <c r="J395" i="5"/>
  <c r="I395" i="5"/>
  <c r="H395" i="5"/>
  <c r="G395" i="5"/>
  <c r="F395" i="5"/>
  <c r="E395" i="5"/>
  <c r="D395" i="5"/>
  <c r="C395" i="5"/>
  <c r="K394" i="5"/>
  <c r="J394" i="5"/>
  <c r="I394" i="5"/>
  <c r="H394" i="5"/>
  <c r="G394" i="5"/>
  <c r="F394" i="5"/>
  <c r="E394" i="5"/>
  <c r="D394" i="5"/>
  <c r="C394" i="5"/>
  <c r="K393" i="5"/>
  <c r="J393" i="5"/>
  <c r="I393" i="5"/>
  <c r="H393" i="5"/>
  <c r="G393" i="5"/>
  <c r="F393" i="5"/>
  <c r="E393" i="5"/>
  <c r="D393" i="5"/>
  <c r="C393" i="5"/>
  <c r="K392" i="5"/>
  <c r="J392" i="5"/>
  <c r="I392" i="5"/>
  <c r="H392" i="5"/>
  <c r="G392" i="5"/>
  <c r="F392" i="5"/>
  <c r="E392" i="5"/>
  <c r="D392" i="5"/>
  <c r="C392" i="5"/>
  <c r="K391" i="5"/>
  <c r="J391" i="5"/>
  <c r="I391" i="5"/>
  <c r="H391" i="5"/>
  <c r="G391" i="5"/>
  <c r="F391" i="5"/>
  <c r="E391" i="5"/>
  <c r="D391" i="5"/>
  <c r="C391" i="5"/>
  <c r="K390" i="5"/>
  <c r="J390" i="5"/>
  <c r="I390" i="5"/>
  <c r="H390" i="5"/>
  <c r="G390" i="5"/>
  <c r="F390" i="5"/>
  <c r="E390" i="5"/>
  <c r="D390" i="5"/>
  <c r="C390" i="5"/>
  <c r="K389" i="5"/>
  <c r="J389" i="5"/>
  <c r="I389" i="5"/>
  <c r="H389" i="5"/>
  <c r="G389" i="5"/>
  <c r="F389" i="5"/>
  <c r="E389" i="5"/>
  <c r="D389" i="5"/>
  <c r="C389" i="5"/>
  <c r="K388" i="5"/>
  <c r="J388" i="5"/>
  <c r="I388" i="5"/>
  <c r="H388" i="5"/>
  <c r="G388" i="5"/>
  <c r="F388" i="5"/>
  <c r="E388" i="5"/>
  <c r="D388" i="5"/>
  <c r="C388" i="5"/>
  <c r="K387" i="5"/>
  <c r="J387" i="5"/>
  <c r="I387" i="5"/>
  <c r="H387" i="5"/>
  <c r="G387" i="5"/>
  <c r="F387" i="5"/>
  <c r="E387" i="5"/>
  <c r="D387" i="5"/>
  <c r="C387" i="5"/>
  <c r="K386" i="5"/>
  <c r="J386" i="5"/>
  <c r="I386" i="5"/>
  <c r="H386" i="5"/>
  <c r="G386" i="5"/>
  <c r="F386" i="5"/>
  <c r="E386" i="5"/>
  <c r="D386" i="5"/>
  <c r="C386" i="5"/>
  <c r="K385" i="5"/>
  <c r="J385" i="5"/>
  <c r="I385" i="5"/>
  <c r="H385" i="5"/>
  <c r="G385" i="5"/>
  <c r="F385" i="5"/>
  <c r="E385" i="5"/>
  <c r="D385" i="5"/>
  <c r="C385" i="5"/>
  <c r="K384" i="5"/>
  <c r="J384" i="5"/>
  <c r="I384" i="5"/>
  <c r="H384" i="5"/>
  <c r="G384" i="5"/>
  <c r="F384" i="5"/>
  <c r="E384" i="5"/>
  <c r="D384" i="5"/>
  <c r="C384" i="5"/>
  <c r="K383" i="5"/>
  <c r="J383" i="5"/>
  <c r="I383" i="5"/>
  <c r="H383" i="5"/>
  <c r="G383" i="5"/>
  <c r="F383" i="5"/>
  <c r="E383" i="5"/>
  <c r="D383" i="5"/>
  <c r="C383" i="5"/>
  <c r="K382" i="5"/>
  <c r="J382" i="5"/>
  <c r="I382" i="5"/>
  <c r="H382" i="5"/>
  <c r="G382" i="5"/>
  <c r="F382" i="5"/>
  <c r="E382" i="5"/>
  <c r="D382" i="5"/>
  <c r="C382" i="5"/>
  <c r="K381" i="5"/>
  <c r="J381" i="5"/>
  <c r="I381" i="5"/>
  <c r="H381" i="5"/>
  <c r="G381" i="5"/>
  <c r="F381" i="5"/>
  <c r="E381" i="5"/>
  <c r="D381" i="5"/>
  <c r="C381" i="5"/>
  <c r="K380" i="5"/>
  <c r="J380" i="5"/>
  <c r="I380" i="5"/>
  <c r="H380" i="5"/>
  <c r="G380" i="5"/>
  <c r="F380" i="5"/>
  <c r="E380" i="5"/>
  <c r="D380" i="5"/>
  <c r="C380" i="5"/>
  <c r="K379" i="5"/>
  <c r="J379" i="5"/>
  <c r="I379" i="5"/>
  <c r="H379" i="5"/>
  <c r="G379" i="5"/>
  <c r="F379" i="5"/>
  <c r="E379" i="5"/>
  <c r="D379" i="5"/>
  <c r="C379" i="5"/>
  <c r="K378" i="5"/>
  <c r="J378" i="5"/>
  <c r="I378" i="5"/>
  <c r="H378" i="5"/>
  <c r="G378" i="5"/>
  <c r="F378" i="5"/>
  <c r="E378" i="5"/>
  <c r="D378" i="5"/>
  <c r="C378" i="5"/>
  <c r="K377" i="5"/>
  <c r="J377" i="5"/>
  <c r="I377" i="5"/>
  <c r="H377" i="5"/>
  <c r="G377" i="5"/>
  <c r="F377" i="5"/>
  <c r="E377" i="5"/>
  <c r="D377" i="5"/>
  <c r="C377" i="5"/>
  <c r="K376" i="5"/>
  <c r="J376" i="5"/>
  <c r="I376" i="5"/>
  <c r="H376" i="5"/>
  <c r="G376" i="5"/>
  <c r="F376" i="5"/>
  <c r="E376" i="5"/>
  <c r="D376" i="5"/>
  <c r="C376" i="5"/>
  <c r="K375" i="5"/>
  <c r="J375" i="5"/>
  <c r="I375" i="5"/>
  <c r="H375" i="5"/>
  <c r="G375" i="5"/>
  <c r="F375" i="5"/>
  <c r="E375" i="5"/>
  <c r="D375" i="5"/>
  <c r="C375" i="5"/>
  <c r="K374" i="5"/>
  <c r="J374" i="5"/>
  <c r="I374" i="5"/>
  <c r="H374" i="5"/>
  <c r="G374" i="5"/>
  <c r="F374" i="5"/>
  <c r="E374" i="5"/>
  <c r="D374" i="5"/>
  <c r="C374" i="5"/>
  <c r="K371" i="5"/>
  <c r="D371" i="5"/>
  <c r="B371" i="5"/>
  <c r="K368" i="5"/>
  <c r="K369" i="5" s="1"/>
  <c r="J368" i="5"/>
  <c r="I368" i="5"/>
  <c r="H368" i="5"/>
  <c r="G368" i="5"/>
  <c r="F368" i="5"/>
  <c r="E368" i="5"/>
  <c r="D368" i="5"/>
  <c r="C368" i="5"/>
  <c r="B368" i="5"/>
  <c r="A368" i="5"/>
  <c r="K367" i="5"/>
  <c r="J367" i="5"/>
  <c r="I367" i="5"/>
  <c r="H367" i="5"/>
  <c r="G367" i="5"/>
  <c r="F367" i="5"/>
  <c r="E367" i="5"/>
  <c r="D367" i="5"/>
  <c r="C367" i="5"/>
  <c r="B367" i="5"/>
  <c r="A367" i="5"/>
  <c r="K366" i="5"/>
  <c r="J366" i="5"/>
  <c r="I366" i="5"/>
  <c r="H366" i="5"/>
  <c r="G366" i="5"/>
  <c r="F366" i="5"/>
  <c r="E366" i="5"/>
  <c r="D366" i="5"/>
  <c r="C366" i="5"/>
  <c r="B366" i="5"/>
  <c r="A366" i="5"/>
  <c r="K365" i="5"/>
  <c r="J365" i="5"/>
  <c r="I365" i="5"/>
  <c r="H365" i="5"/>
  <c r="G365" i="5"/>
  <c r="F365" i="5"/>
  <c r="E365" i="5"/>
  <c r="D365" i="5"/>
  <c r="B365" i="5"/>
  <c r="A365" i="5"/>
  <c r="K364" i="5"/>
  <c r="J364" i="5"/>
  <c r="I364" i="5"/>
  <c r="H364" i="5"/>
  <c r="G364" i="5"/>
  <c r="F364" i="5"/>
  <c r="E364" i="5"/>
  <c r="D364" i="5"/>
  <c r="C364" i="5"/>
  <c r="B364" i="5"/>
  <c r="A364" i="5"/>
  <c r="K363" i="5"/>
  <c r="J363" i="5"/>
  <c r="I363" i="5"/>
  <c r="H363" i="5"/>
  <c r="G363" i="5"/>
  <c r="F363" i="5"/>
  <c r="E363" i="5"/>
  <c r="D363" i="5"/>
  <c r="C363" i="5"/>
  <c r="B363" i="5"/>
  <c r="A363" i="5"/>
  <c r="K362" i="5"/>
  <c r="J362" i="5"/>
  <c r="I362" i="5"/>
  <c r="H362" i="5"/>
  <c r="G362" i="5"/>
  <c r="F362" i="5"/>
  <c r="E362" i="5"/>
  <c r="D362" i="5"/>
  <c r="C362" i="5"/>
  <c r="K361" i="5"/>
  <c r="J361" i="5"/>
  <c r="I361" i="5"/>
  <c r="H361" i="5"/>
  <c r="G361" i="5"/>
  <c r="F361" i="5"/>
  <c r="E361" i="5"/>
  <c r="D361" i="5"/>
  <c r="C361" i="5"/>
  <c r="K360" i="5"/>
  <c r="J360" i="5"/>
  <c r="I360" i="5"/>
  <c r="H360" i="5"/>
  <c r="G360" i="5"/>
  <c r="F360" i="5"/>
  <c r="E360" i="5"/>
  <c r="D360" i="5"/>
  <c r="C360" i="5"/>
  <c r="K359" i="5"/>
  <c r="J359" i="5"/>
  <c r="I359" i="5"/>
  <c r="H359" i="5"/>
  <c r="G359" i="5"/>
  <c r="F359" i="5"/>
  <c r="E359" i="5"/>
  <c r="D359" i="5"/>
  <c r="C359" i="5"/>
  <c r="K358" i="5"/>
  <c r="J358" i="5"/>
  <c r="I358" i="5"/>
  <c r="H358" i="5"/>
  <c r="G358" i="5"/>
  <c r="F358" i="5"/>
  <c r="E358" i="5"/>
  <c r="D358" i="5"/>
  <c r="C358" i="5"/>
  <c r="K357" i="5"/>
  <c r="J357" i="5"/>
  <c r="I357" i="5"/>
  <c r="H357" i="5"/>
  <c r="G357" i="5"/>
  <c r="F357" i="5"/>
  <c r="E357" i="5"/>
  <c r="D357" i="5"/>
  <c r="C357" i="5"/>
  <c r="K356" i="5"/>
  <c r="J356" i="5"/>
  <c r="I356" i="5"/>
  <c r="H356" i="5"/>
  <c r="G356" i="5"/>
  <c r="F356" i="5"/>
  <c r="E356" i="5"/>
  <c r="D356" i="5"/>
  <c r="C356" i="5"/>
  <c r="K355" i="5"/>
  <c r="J355" i="5"/>
  <c r="I355" i="5"/>
  <c r="H355" i="5"/>
  <c r="G355" i="5"/>
  <c r="F355" i="5"/>
  <c r="E355" i="5"/>
  <c r="D355" i="5"/>
  <c r="C355" i="5"/>
  <c r="K354" i="5"/>
  <c r="J354" i="5"/>
  <c r="I354" i="5"/>
  <c r="H354" i="5"/>
  <c r="G354" i="5"/>
  <c r="F354" i="5"/>
  <c r="E354" i="5"/>
  <c r="D354" i="5"/>
  <c r="C354" i="5"/>
  <c r="K353" i="5"/>
  <c r="J353" i="5"/>
  <c r="I353" i="5"/>
  <c r="H353" i="5"/>
  <c r="G353" i="5"/>
  <c r="F353" i="5"/>
  <c r="E353" i="5"/>
  <c r="D353" i="5"/>
  <c r="C353" i="5"/>
  <c r="K352" i="5"/>
  <c r="J352" i="5"/>
  <c r="I352" i="5"/>
  <c r="H352" i="5"/>
  <c r="G352" i="5"/>
  <c r="F352" i="5"/>
  <c r="E352" i="5"/>
  <c r="D352" i="5"/>
  <c r="C352" i="5"/>
  <c r="K351" i="5"/>
  <c r="J351" i="5"/>
  <c r="I351" i="5"/>
  <c r="H351" i="5"/>
  <c r="G351" i="5"/>
  <c r="F351" i="5"/>
  <c r="E351" i="5"/>
  <c r="D351" i="5"/>
  <c r="C351" i="5"/>
  <c r="K350" i="5"/>
  <c r="J350" i="5"/>
  <c r="I350" i="5"/>
  <c r="H350" i="5"/>
  <c r="G350" i="5"/>
  <c r="F350" i="5"/>
  <c r="E350" i="5"/>
  <c r="D350" i="5"/>
  <c r="C350" i="5"/>
  <c r="K349" i="5"/>
  <c r="J349" i="5"/>
  <c r="I349" i="5"/>
  <c r="H349" i="5"/>
  <c r="G349" i="5"/>
  <c r="F349" i="5"/>
  <c r="E349" i="5"/>
  <c r="D349" i="5"/>
  <c r="C349" i="5"/>
  <c r="K348" i="5"/>
  <c r="J348" i="5"/>
  <c r="I348" i="5"/>
  <c r="H348" i="5"/>
  <c r="G348" i="5"/>
  <c r="F348" i="5"/>
  <c r="E348" i="5"/>
  <c r="D348" i="5"/>
  <c r="C348" i="5"/>
  <c r="K347" i="5"/>
  <c r="J347" i="5"/>
  <c r="I347" i="5"/>
  <c r="H347" i="5"/>
  <c r="G347" i="5"/>
  <c r="F347" i="5"/>
  <c r="E347" i="5"/>
  <c r="D347" i="5"/>
  <c r="C347" i="5"/>
  <c r="K346" i="5"/>
  <c r="J346" i="5"/>
  <c r="I346" i="5"/>
  <c r="H346" i="5"/>
  <c r="G346" i="5"/>
  <c r="F346" i="5"/>
  <c r="E346" i="5"/>
  <c r="D346" i="5"/>
  <c r="C346" i="5"/>
  <c r="K345" i="5"/>
  <c r="J345" i="5"/>
  <c r="I345" i="5"/>
  <c r="H345" i="5"/>
  <c r="G345" i="5"/>
  <c r="F345" i="5"/>
  <c r="E345" i="5"/>
  <c r="D345" i="5"/>
  <c r="C345" i="5"/>
  <c r="K344" i="5"/>
  <c r="J344" i="5"/>
  <c r="I344" i="5"/>
  <c r="H344" i="5"/>
  <c r="G344" i="5"/>
  <c r="F344" i="5"/>
  <c r="E344" i="5"/>
  <c r="D344" i="5"/>
  <c r="C344" i="5"/>
  <c r="K343" i="5"/>
  <c r="J343" i="5"/>
  <c r="I343" i="5"/>
  <c r="H343" i="5"/>
  <c r="G343" i="5"/>
  <c r="F343" i="5"/>
  <c r="E343" i="5"/>
  <c r="D343" i="5"/>
  <c r="C343" i="5"/>
  <c r="K342" i="5"/>
  <c r="J342" i="5"/>
  <c r="I342" i="5"/>
  <c r="H342" i="5"/>
  <c r="G342" i="5"/>
  <c r="F342" i="5"/>
  <c r="E342" i="5"/>
  <c r="D342" i="5"/>
  <c r="C342" i="5"/>
  <c r="K341" i="5"/>
  <c r="J341" i="5"/>
  <c r="I341" i="5"/>
  <c r="H341" i="5"/>
  <c r="G341" i="5"/>
  <c r="F341" i="5"/>
  <c r="E341" i="5"/>
  <c r="D341" i="5"/>
  <c r="C341" i="5"/>
  <c r="K340" i="5"/>
  <c r="J340" i="5"/>
  <c r="I340" i="5"/>
  <c r="H340" i="5"/>
  <c r="G340" i="5"/>
  <c r="F340" i="5"/>
  <c r="E340" i="5"/>
  <c r="D340" i="5"/>
  <c r="C340" i="5"/>
  <c r="K339" i="5"/>
  <c r="J339" i="5"/>
  <c r="I339" i="5"/>
  <c r="H339" i="5"/>
  <c r="G339" i="5"/>
  <c r="F339" i="5"/>
  <c r="E339" i="5"/>
  <c r="D339" i="5"/>
  <c r="C339" i="5"/>
  <c r="K338" i="5"/>
  <c r="J338" i="5"/>
  <c r="I338" i="5"/>
  <c r="H338" i="5"/>
  <c r="G338" i="5"/>
  <c r="F338" i="5"/>
  <c r="E338" i="5"/>
  <c r="D338" i="5"/>
  <c r="C338" i="5"/>
  <c r="K337" i="5"/>
  <c r="J337" i="5"/>
  <c r="I337" i="5"/>
  <c r="H337" i="5"/>
  <c r="G337" i="5"/>
  <c r="F337" i="5"/>
  <c r="E337" i="5"/>
  <c r="D337" i="5"/>
  <c r="C337" i="5"/>
  <c r="K336" i="5"/>
  <c r="J336" i="5"/>
  <c r="I336" i="5"/>
  <c r="H336" i="5"/>
  <c r="G336" i="5"/>
  <c r="F336" i="5"/>
  <c r="E336" i="5"/>
  <c r="D336" i="5"/>
  <c r="C336" i="5"/>
  <c r="K335" i="5"/>
  <c r="J335" i="5"/>
  <c r="I335" i="5"/>
  <c r="H335" i="5"/>
  <c r="G335" i="5"/>
  <c r="F335" i="5"/>
  <c r="E335" i="5"/>
  <c r="D335" i="5"/>
  <c r="C335" i="5"/>
  <c r="K334" i="5"/>
  <c r="J334" i="5"/>
  <c r="I334" i="5"/>
  <c r="H334" i="5"/>
  <c r="G334" i="5"/>
  <c r="F334" i="5"/>
  <c r="E334" i="5"/>
  <c r="D334" i="5"/>
  <c r="C334" i="5"/>
  <c r="K333" i="5"/>
  <c r="J333" i="5"/>
  <c r="I333" i="5"/>
  <c r="H333" i="5"/>
  <c r="G333" i="5"/>
  <c r="F333" i="5"/>
  <c r="E333" i="5"/>
  <c r="D333" i="5"/>
  <c r="C333" i="5"/>
  <c r="K330" i="5"/>
  <c r="D330" i="5"/>
  <c r="B330" i="5"/>
  <c r="K327" i="5"/>
  <c r="K328" i="5" s="1"/>
  <c r="J327" i="5"/>
  <c r="I327" i="5"/>
  <c r="H327" i="5"/>
  <c r="G327" i="5"/>
  <c r="F327" i="5"/>
  <c r="E327" i="5"/>
  <c r="D327" i="5"/>
  <c r="C327" i="5"/>
  <c r="B327" i="5"/>
  <c r="A327" i="5"/>
  <c r="K326" i="5"/>
  <c r="J326" i="5"/>
  <c r="I326" i="5"/>
  <c r="H326" i="5"/>
  <c r="G326" i="5"/>
  <c r="F326" i="5"/>
  <c r="E326" i="5"/>
  <c r="D326" i="5"/>
  <c r="C326" i="5"/>
  <c r="B326" i="5"/>
  <c r="A326" i="5"/>
  <c r="K325" i="5"/>
  <c r="J325" i="5"/>
  <c r="I325" i="5"/>
  <c r="H325" i="5"/>
  <c r="G325" i="5"/>
  <c r="F325" i="5"/>
  <c r="E325" i="5"/>
  <c r="D325" i="5"/>
  <c r="C325" i="5"/>
  <c r="B325" i="5"/>
  <c r="A325" i="5"/>
  <c r="K324" i="5"/>
  <c r="J324" i="5"/>
  <c r="I324" i="5"/>
  <c r="H324" i="5"/>
  <c r="G324" i="5"/>
  <c r="F324" i="5"/>
  <c r="E324" i="5"/>
  <c r="D324" i="5"/>
  <c r="B324" i="5"/>
  <c r="A324" i="5"/>
  <c r="K323" i="5"/>
  <c r="J323" i="5"/>
  <c r="I323" i="5"/>
  <c r="H323" i="5"/>
  <c r="G323" i="5"/>
  <c r="F323" i="5"/>
  <c r="E323" i="5"/>
  <c r="D323" i="5"/>
  <c r="C323" i="5"/>
  <c r="B323" i="5"/>
  <c r="A323" i="5"/>
  <c r="K322" i="5"/>
  <c r="J322" i="5"/>
  <c r="I322" i="5"/>
  <c r="H322" i="5"/>
  <c r="G322" i="5"/>
  <c r="F322" i="5"/>
  <c r="E322" i="5"/>
  <c r="D322" i="5"/>
  <c r="C322" i="5"/>
  <c r="K321" i="5"/>
  <c r="J321" i="5"/>
  <c r="I321" i="5"/>
  <c r="H321" i="5"/>
  <c r="G321" i="5"/>
  <c r="F321" i="5"/>
  <c r="E321" i="5"/>
  <c r="D321" i="5"/>
  <c r="C321" i="5"/>
  <c r="K320" i="5"/>
  <c r="J320" i="5"/>
  <c r="I320" i="5"/>
  <c r="H320" i="5"/>
  <c r="G320" i="5"/>
  <c r="F320" i="5"/>
  <c r="E320" i="5"/>
  <c r="D320" i="5"/>
  <c r="C320" i="5"/>
  <c r="K319" i="5"/>
  <c r="J319" i="5"/>
  <c r="I319" i="5"/>
  <c r="H319" i="5"/>
  <c r="G319" i="5"/>
  <c r="F319" i="5"/>
  <c r="E319" i="5"/>
  <c r="D319" i="5"/>
  <c r="C319" i="5"/>
  <c r="K318" i="5"/>
  <c r="J318" i="5"/>
  <c r="I318" i="5"/>
  <c r="H318" i="5"/>
  <c r="G318" i="5"/>
  <c r="F318" i="5"/>
  <c r="E318" i="5"/>
  <c r="D318" i="5"/>
  <c r="C318" i="5"/>
  <c r="K317" i="5"/>
  <c r="J317" i="5"/>
  <c r="I317" i="5"/>
  <c r="H317" i="5"/>
  <c r="G317" i="5"/>
  <c r="F317" i="5"/>
  <c r="E317" i="5"/>
  <c r="D317" i="5"/>
  <c r="C317" i="5"/>
  <c r="K316" i="5"/>
  <c r="J316" i="5"/>
  <c r="I316" i="5"/>
  <c r="H316" i="5"/>
  <c r="G316" i="5"/>
  <c r="F316" i="5"/>
  <c r="E316" i="5"/>
  <c r="D316" i="5"/>
  <c r="C316" i="5"/>
  <c r="K315" i="5"/>
  <c r="J315" i="5"/>
  <c r="I315" i="5"/>
  <c r="H315" i="5"/>
  <c r="G315" i="5"/>
  <c r="F315" i="5"/>
  <c r="E315" i="5"/>
  <c r="D315" i="5"/>
  <c r="C315" i="5"/>
  <c r="K314" i="5"/>
  <c r="J314" i="5"/>
  <c r="I314" i="5"/>
  <c r="H314" i="5"/>
  <c r="G314" i="5"/>
  <c r="F314" i="5"/>
  <c r="E314" i="5"/>
  <c r="D314" i="5"/>
  <c r="C314" i="5"/>
  <c r="K313" i="5"/>
  <c r="J313" i="5"/>
  <c r="I313" i="5"/>
  <c r="H313" i="5"/>
  <c r="G313" i="5"/>
  <c r="F313" i="5"/>
  <c r="E313" i="5"/>
  <c r="D313" i="5"/>
  <c r="C313" i="5"/>
  <c r="K312" i="5"/>
  <c r="J312" i="5"/>
  <c r="I312" i="5"/>
  <c r="H312" i="5"/>
  <c r="G312" i="5"/>
  <c r="F312" i="5"/>
  <c r="E312" i="5"/>
  <c r="D312" i="5"/>
  <c r="C312" i="5"/>
  <c r="K311" i="5"/>
  <c r="J311" i="5"/>
  <c r="I311" i="5"/>
  <c r="H311" i="5"/>
  <c r="G311" i="5"/>
  <c r="F311" i="5"/>
  <c r="E311" i="5"/>
  <c r="D311" i="5"/>
  <c r="C311" i="5"/>
  <c r="K310" i="5"/>
  <c r="J310" i="5"/>
  <c r="I310" i="5"/>
  <c r="H310" i="5"/>
  <c r="G310" i="5"/>
  <c r="F310" i="5"/>
  <c r="E310" i="5"/>
  <c r="D310" i="5"/>
  <c r="C310" i="5"/>
  <c r="K309" i="5"/>
  <c r="J309" i="5"/>
  <c r="I309" i="5"/>
  <c r="H309" i="5"/>
  <c r="G309" i="5"/>
  <c r="F309" i="5"/>
  <c r="E309" i="5"/>
  <c r="D309" i="5"/>
  <c r="C309" i="5"/>
  <c r="K308" i="5"/>
  <c r="J308" i="5"/>
  <c r="I308" i="5"/>
  <c r="H308" i="5"/>
  <c r="G308" i="5"/>
  <c r="F308" i="5"/>
  <c r="E308" i="5"/>
  <c r="D308" i="5"/>
  <c r="C308" i="5"/>
  <c r="K307" i="5"/>
  <c r="J307" i="5"/>
  <c r="I307" i="5"/>
  <c r="H307" i="5"/>
  <c r="G307" i="5"/>
  <c r="F307" i="5"/>
  <c r="E307" i="5"/>
  <c r="D307" i="5"/>
  <c r="C307" i="5"/>
  <c r="K306" i="5"/>
  <c r="J306" i="5"/>
  <c r="I306" i="5"/>
  <c r="H306" i="5"/>
  <c r="G306" i="5"/>
  <c r="F306" i="5"/>
  <c r="E306" i="5"/>
  <c r="D306" i="5"/>
  <c r="C306" i="5"/>
  <c r="K305" i="5"/>
  <c r="J305" i="5"/>
  <c r="I305" i="5"/>
  <c r="H305" i="5"/>
  <c r="G305" i="5"/>
  <c r="F305" i="5"/>
  <c r="E305" i="5"/>
  <c r="D305" i="5"/>
  <c r="C305" i="5"/>
  <c r="K304" i="5"/>
  <c r="J304" i="5"/>
  <c r="I304" i="5"/>
  <c r="H304" i="5"/>
  <c r="G304" i="5"/>
  <c r="F304" i="5"/>
  <c r="E304" i="5"/>
  <c r="D304" i="5"/>
  <c r="C304" i="5"/>
  <c r="K303" i="5"/>
  <c r="J303" i="5"/>
  <c r="I303" i="5"/>
  <c r="H303" i="5"/>
  <c r="G303" i="5"/>
  <c r="F303" i="5"/>
  <c r="E303" i="5"/>
  <c r="D303" i="5"/>
  <c r="C303" i="5"/>
  <c r="K302" i="5"/>
  <c r="J302" i="5"/>
  <c r="I302" i="5"/>
  <c r="H302" i="5"/>
  <c r="G302" i="5"/>
  <c r="F302" i="5"/>
  <c r="E302" i="5"/>
  <c r="D302" i="5"/>
  <c r="C302" i="5"/>
  <c r="K301" i="5"/>
  <c r="J301" i="5"/>
  <c r="I301" i="5"/>
  <c r="H301" i="5"/>
  <c r="G301" i="5"/>
  <c r="F301" i="5"/>
  <c r="E301" i="5"/>
  <c r="D301" i="5"/>
  <c r="C301" i="5"/>
  <c r="K300" i="5"/>
  <c r="J300" i="5"/>
  <c r="I300" i="5"/>
  <c r="H300" i="5"/>
  <c r="G300" i="5"/>
  <c r="F300" i="5"/>
  <c r="E300" i="5"/>
  <c r="D300" i="5"/>
  <c r="C300" i="5"/>
  <c r="K299" i="5"/>
  <c r="J299" i="5"/>
  <c r="I299" i="5"/>
  <c r="H299" i="5"/>
  <c r="G299" i="5"/>
  <c r="F299" i="5"/>
  <c r="E299" i="5"/>
  <c r="D299" i="5"/>
  <c r="C299" i="5"/>
  <c r="K298" i="5"/>
  <c r="J298" i="5"/>
  <c r="I298" i="5"/>
  <c r="H298" i="5"/>
  <c r="G298" i="5"/>
  <c r="F298" i="5"/>
  <c r="E298" i="5"/>
  <c r="D298" i="5"/>
  <c r="C298" i="5"/>
  <c r="K297" i="5"/>
  <c r="J297" i="5"/>
  <c r="I297" i="5"/>
  <c r="H297" i="5"/>
  <c r="G297" i="5"/>
  <c r="F297" i="5"/>
  <c r="E297" i="5"/>
  <c r="D297" i="5"/>
  <c r="C297" i="5"/>
  <c r="K296" i="5"/>
  <c r="J296" i="5"/>
  <c r="I296" i="5"/>
  <c r="H296" i="5"/>
  <c r="G296" i="5"/>
  <c r="F296" i="5"/>
  <c r="E296" i="5"/>
  <c r="D296" i="5"/>
  <c r="C296" i="5"/>
  <c r="K295" i="5"/>
  <c r="J295" i="5"/>
  <c r="I295" i="5"/>
  <c r="H295" i="5"/>
  <c r="G295" i="5"/>
  <c r="F295" i="5"/>
  <c r="E295" i="5"/>
  <c r="D295" i="5"/>
  <c r="C295" i="5"/>
  <c r="K294" i="5"/>
  <c r="J294" i="5"/>
  <c r="I294" i="5"/>
  <c r="H294" i="5"/>
  <c r="G294" i="5"/>
  <c r="F294" i="5"/>
  <c r="E294" i="5"/>
  <c r="D294" i="5"/>
  <c r="C294" i="5"/>
  <c r="K293" i="5"/>
  <c r="J293" i="5"/>
  <c r="I293" i="5"/>
  <c r="H293" i="5"/>
  <c r="G293" i="5"/>
  <c r="F293" i="5"/>
  <c r="E293" i="5"/>
  <c r="D293" i="5"/>
  <c r="C293" i="5"/>
  <c r="K292" i="5"/>
  <c r="J292" i="5"/>
  <c r="I292" i="5"/>
  <c r="H292" i="5"/>
  <c r="G292" i="5"/>
  <c r="F292" i="5"/>
  <c r="E292" i="5"/>
  <c r="D292" i="5"/>
  <c r="C292" i="5"/>
  <c r="K289" i="5"/>
  <c r="B289" i="5"/>
  <c r="D289" i="5" s="1"/>
  <c r="K286" i="5"/>
  <c r="K287" i="5" s="1"/>
  <c r="J286" i="5"/>
  <c r="I286" i="5"/>
  <c r="H286" i="5"/>
  <c r="G286" i="5"/>
  <c r="F286" i="5"/>
  <c r="E286" i="5"/>
  <c r="D286" i="5"/>
  <c r="C286" i="5"/>
  <c r="B286" i="5"/>
  <c r="A286" i="5"/>
  <c r="K285" i="5"/>
  <c r="J285" i="5"/>
  <c r="I285" i="5"/>
  <c r="H285" i="5"/>
  <c r="G285" i="5"/>
  <c r="F285" i="5"/>
  <c r="E285" i="5"/>
  <c r="D285" i="5"/>
  <c r="C285" i="5"/>
  <c r="B285" i="5"/>
  <c r="A285" i="5"/>
  <c r="K284" i="5"/>
  <c r="J284" i="5"/>
  <c r="I284" i="5"/>
  <c r="H284" i="5"/>
  <c r="G284" i="5"/>
  <c r="F284" i="5"/>
  <c r="E284" i="5"/>
  <c r="D284" i="5"/>
  <c r="C284" i="5"/>
  <c r="B284" i="5"/>
  <c r="A284" i="5"/>
  <c r="K283" i="5"/>
  <c r="J283" i="5"/>
  <c r="I283" i="5"/>
  <c r="H283" i="5"/>
  <c r="G283" i="5"/>
  <c r="F283" i="5"/>
  <c r="E283" i="5"/>
  <c r="D283" i="5"/>
  <c r="B283" i="5"/>
  <c r="A283" i="5"/>
  <c r="K282" i="5"/>
  <c r="J282" i="5"/>
  <c r="I282" i="5"/>
  <c r="H282" i="5"/>
  <c r="G282" i="5"/>
  <c r="F282" i="5"/>
  <c r="E282" i="5"/>
  <c r="D282" i="5"/>
  <c r="C282" i="5"/>
  <c r="B282" i="5"/>
  <c r="A282" i="5"/>
  <c r="K281" i="5"/>
  <c r="J281" i="5"/>
  <c r="I281" i="5"/>
  <c r="H281" i="5"/>
  <c r="G281" i="5"/>
  <c r="F281" i="5"/>
  <c r="E281" i="5"/>
  <c r="D281" i="5"/>
  <c r="C281" i="5"/>
  <c r="K280" i="5"/>
  <c r="J280" i="5"/>
  <c r="I280" i="5"/>
  <c r="H280" i="5"/>
  <c r="G280" i="5"/>
  <c r="F280" i="5"/>
  <c r="E280" i="5"/>
  <c r="D280" i="5"/>
  <c r="C280" i="5"/>
  <c r="K279" i="5"/>
  <c r="J279" i="5"/>
  <c r="I279" i="5"/>
  <c r="H279" i="5"/>
  <c r="G279" i="5"/>
  <c r="F279" i="5"/>
  <c r="E279" i="5"/>
  <c r="D279" i="5"/>
  <c r="C279" i="5"/>
  <c r="K278" i="5"/>
  <c r="J278" i="5"/>
  <c r="I278" i="5"/>
  <c r="H278" i="5"/>
  <c r="G278" i="5"/>
  <c r="F278" i="5"/>
  <c r="E278" i="5"/>
  <c r="D278" i="5"/>
  <c r="C278" i="5"/>
  <c r="K277" i="5"/>
  <c r="J277" i="5"/>
  <c r="I277" i="5"/>
  <c r="H277" i="5"/>
  <c r="G277" i="5"/>
  <c r="F277" i="5"/>
  <c r="E277" i="5"/>
  <c r="D277" i="5"/>
  <c r="C277" i="5"/>
  <c r="K276" i="5"/>
  <c r="J276" i="5"/>
  <c r="I276" i="5"/>
  <c r="H276" i="5"/>
  <c r="G276" i="5"/>
  <c r="F276" i="5"/>
  <c r="E276" i="5"/>
  <c r="D276" i="5"/>
  <c r="C276" i="5"/>
  <c r="K275" i="5"/>
  <c r="J275" i="5"/>
  <c r="I275" i="5"/>
  <c r="H275" i="5"/>
  <c r="G275" i="5"/>
  <c r="F275" i="5"/>
  <c r="E275" i="5"/>
  <c r="D275" i="5"/>
  <c r="C275" i="5"/>
  <c r="K274" i="5"/>
  <c r="J274" i="5"/>
  <c r="I274" i="5"/>
  <c r="H274" i="5"/>
  <c r="G274" i="5"/>
  <c r="F274" i="5"/>
  <c r="E274" i="5"/>
  <c r="D274" i="5"/>
  <c r="C274" i="5"/>
  <c r="K273" i="5"/>
  <c r="J273" i="5"/>
  <c r="I273" i="5"/>
  <c r="H273" i="5"/>
  <c r="G273" i="5"/>
  <c r="F273" i="5"/>
  <c r="E273" i="5"/>
  <c r="D273" i="5"/>
  <c r="C273" i="5"/>
  <c r="K272" i="5"/>
  <c r="J272" i="5"/>
  <c r="I272" i="5"/>
  <c r="H272" i="5"/>
  <c r="G272" i="5"/>
  <c r="F272" i="5"/>
  <c r="E272" i="5"/>
  <c r="D272" i="5"/>
  <c r="C272" i="5"/>
  <c r="K271" i="5"/>
  <c r="J271" i="5"/>
  <c r="I271" i="5"/>
  <c r="H271" i="5"/>
  <c r="G271" i="5"/>
  <c r="F271" i="5"/>
  <c r="E271" i="5"/>
  <c r="D271" i="5"/>
  <c r="C271" i="5"/>
  <c r="K270" i="5"/>
  <c r="J270" i="5"/>
  <c r="I270" i="5"/>
  <c r="H270" i="5"/>
  <c r="G270" i="5"/>
  <c r="F270" i="5"/>
  <c r="E270" i="5"/>
  <c r="D270" i="5"/>
  <c r="C270" i="5"/>
  <c r="K269" i="5"/>
  <c r="J269" i="5"/>
  <c r="I269" i="5"/>
  <c r="H269" i="5"/>
  <c r="G269" i="5"/>
  <c r="F269" i="5"/>
  <c r="E269" i="5"/>
  <c r="D269" i="5"/>
  <c r="C269" i="5"/>
  <c r="K268" i="5"/>
  <c r="J268" i="5"/>
  <c r="I268" i="5"/>
  <c r="H268" i="5"/>
  <c r="G268" i="5"/>
  <c r="F268" i="5"/>
  <c r="E268" i="5"/>
  <c r="D268" i="5"/>
  <c r="C268" i="5"/>
  <c r="K267" i="5"/>
  <c r="J267" i="5"/>
  <c r="I267" i="5"/>
  <c r="H267" i="5"/>
  <c r="G267" i="5"/>
  <c r="F267" i="5"/>
  <c r="E267" i="5"/>
  <c r="D267" i="5"/>
  <c r="C267" i="5"/>
  <c r="K266" i="5"/>
  <c r="J266" i="5"/>
  <c r="I266" i="5"/>
  <c r="H266" i="5"/>
  <c r="G266" i="5"/>
  <c r="F266" i="5"/>
  <c r="E266" i="5"/>
  <c r="D266" i="5"/>
  <c r="C266" i="5"/>
  <c r="K265" i="5"/>
  <c r="J265" i="5"/>
  <c r="I265" i="5"/>
  <c r="H265" i="5"/>
  <c r="G265" i="5"/>
  <c r="F265" i="5"/>
  <c r="E265" i="5"/>
  <c r="D265" i="5"/>
  <c r="C265" i="5"/>
  <c r="K264" i="5"/>
  <c r="J264" i="5"/>
  <c r="I264" i="5"/>
  <c r="H264" i="5"/>
  <c r="G264" i="5"/>
  <c r="F264" i="5"/>
  <c r="E264" i="5"/>
  <c r="D264" i="5"/>
  <c r="C264" i="5"/>
  <c r="K263" i="5"/>
  <c r="J263" i="5"/>
  <c r="I263" i="5"/>
  <c r="H263" i="5"/>
  <c r="G263" i="5"/>
  <c r="F263" i="5"/>
  <c r="E263" i="5"/>
  <c r="D263" i="5"/>
  <c r="C263" i="5"/>
  <c r="K262" i="5"/>
  <c r="J262" i="5"/>
  <c r="I262" i="5"/>
  <c r="H262" i="5"/>
  <c r="G262" i="5"/>
  <c r="F262" i="5"/>
  <c r="E262" i="5"/>
  <c r="D262" i="5"/>
  <c r="C262" i="5"/>
  <c r="K261" i="5"/>
  <c r="J261" i="5"/>
  <c r="I261" i="5"/>
  <c r="H261" i="5"/>
  <c r="G261" i="5"/>
  <c r="F261" i="5"/>
  <c r="E261" i="5"/>
  <c r="D261" i="5"/>
  <c r="C261" i="5"/>
  <c r="K260" i="5"/>
  <c r="J260" i="5"/>
  <c r="I260" i="5"/>
  <c r="H260" i="5"/>
  <c r="G260" i="5"/>
  <c r="F260" i="5"/>
  <c r="E260" i="5"/>
  <c r="D260" i="5"/>
  <c r="C260" i="5"/>
  <c r="K259" i="5"/>
  <c r="J259" i="5"/>
  <c r="I259" i="5"/>
  <c r="H259" i="5"/>
  <c r="G259" i="5"/>
  <c r="F259" i="5"/>
  <c r="E259" i="5"/>
  <c r="D259" i="5"/>
  <c r="C259" i="5"/>
  <c r="K258" i="5"/>
  <c r="J258" i="5"/>
  <c r="I258" i="5"/>
  <c r="H258" i="5"/>
  <c r="G258" i="5"/>
  <c r="F258" i="5"/>
  <c r="E258" i="5"/>
  <c r="D258" i="5"/>
  <c r="C258" i="5"/>
  <c r="K257" i="5"/>
  <c r="J257" i="5"/>
  <c r="I257" i="5"/>
  <c r="H257" i="5"/>
  <c r="G257" i="5"/>
  <c r="F257" i="5"/>
  <c r="E257" i="5"/>
  <c r="D257" i="5"/>
  <c r="C257" i="5"/>
  <c r="K256" i="5"/>
  <c r="J256" i="5"/>
  <c r="I256" i="5"/>
  <c r="H256" i="5"/>
  <c r="G256" i="5"/>
  <c r="F256" i="5"/>
  <c r="E256" i="5"/>
  <c r="D256" i="5"/>
  <c r="C256" i="5"/>
  <c r="K255" i="5"/>
  <c r="J255" i="5"/>
  <c r="I255" i="5"/>
  <c r="H255" i="5"/>
  <c r="G255" i="5"/>
  <c r="F255" i="5"/>
  <c r="E255" i="5"/>
  <c r="D255" i="5"/>
  <c r="C255" i="5"/>
  <c r="K254" i="5"/>
  <c r="J254" i="5"/>
  <c r="I254" i="5"/>
  <c r="H254" i="5"/>
  <c r="G254" i="5"/>
  <c r="F254" i="5"/>
  <c r="E254" i="5"/>
  <c r="D254" i="5"/>
  <c r="C254" i="5"/>
  <c r="K253" i="5"/>
  <c r="J253" i="5"/>
  <c r="I253" i="5"/>
  <c r="H253" i="5"/>
  <c r="G253" i="5"/>
  <c r="F253" i="5"/>
  <c r="E253" i="5"/>
  <c r="D253" i="5"/>
  <c r="C253" i="5"/>
  <c r="K252" i="5"/>
  <c r="J252" i="5"/>
  <c r="I252" i="5"/>
  <c r="H252" i="5"/>
  <c r="G252" i="5"/>
  <c r="F252" i="5"/>
  <c r="E252" i="5"/>
  <c r="D252" i="5"/>
  <c r="C252" i="5"/>
  <c r="K251" i="5"/>
  <c r="J251" i="5"/>
  <c r="I251" i="5"/>
  <c r="H251" i="5"/>
  <c r="G251" i="5"/>
  <c r="F251" i="5"/>
  <c r="E251" i="5"/>
  <c r="D251" i="5"/>
  <c r="C251" i="5"/>
  <c r="K248" i="5"/>
  <c r="D248" i="5"/>
  <c r="B248" i="5"/>
  <c r="K245" i="5"/>
  <c r="K246" i="5" s="1"/>
  <c r="J245" i="5"/>
  <c r="I245" i="5"/>
  <c r="H245" i="5"/>
  <c r="G245" i="5"/>
  <c r="F245" i="5"/>
  <c r="E245" i="5"/>
  <c r="D245" i="5"/>
  <c r="C245" i="5"/>
  <c r="B245" i="5"/>
  <c r="A245" i="5"/>
  <c r="K244" i="5"/>
  <c r="J244" i="5"/>
  <c r="I244" i="5"/>
  <c r="H244" i="5"/>
  <c r="G244" i="5"/>
  <c r="F244" i="5"/>
  <c r="E244" i="5"/>
  <c r="D244" i="5"/>
  <c r="C244" i="5"/>
  <c r="B244" i="5"/>
  <c r="A244" i="5"/>
  <c r="K243" i="5"/>
  <c r="J243" i="5"/>
  <c r="I243" i="5"/>
  <c r="H243" i="5"/>
  <c r="G243" i="5"/>
  <c r="F243" i="5"/>
  <c r="E243" i="5"/>
  <c r="D243" i="5"/>
  <c r="C243" i="5"/>
  <c r="B243" i="5"/>
  <c r="A243" i="5"/>
  <c r="K242" i="5"/>
  <c r="J242" i="5"/>
  <c r="I242" i="5"/>
  <c r="H242" i="5"/>
  <c r="G242" i="5"/>
  <c r="F242" i="5"/>
  <c r="E242" i="5"/>
  <c r="D242" i="5"/>
  <c r="B242" i="5"/>
  <c r="A242" i="5"/>
  <c r="K241" i="5"/>
  <c r="J241" i="5"/>
  <c r="I241" i="5"/>
  <c r="H241" i="5"/>
  <c r="G241" i="5"/>
  <c r="F241" i="5"/>
  <c r="E241" i="5"/>
  <c r="D241" i="5"/>
  <c r="C241" i="5"/>
  <c r="B241" i="5"/>
  <c r="A241" i="5"/>
  <c r="K240" i="5"/>
  <c r="J240" i="5"/>
  <c r="I240" i="5"/>
  <c r="H240" i="5"/>
  <c r="G240" i="5"/>
  <c r="F240" i="5"/>
  <c r="E240" i="5"/>
  <c r="D240" i="5"/>
  <c r="C240" i="5"/>
  <c r="B240" i="5"/>
  <c r="A240" i="5"/>
  <c r="K239" i="5"/>
  <c r="J239" i="5"/>
  <c r="I239" i="5"/>
  <c r="H239" i="5"/>
  <c r="G239" i="5"/>
  <c r="F239" i="5"/>
  <c r="E239" i="5"/>
  <c r="D239" i="5"/>
  <c r="C239" i="5"/>
  <c r="K238" i="5"/>
  <c r="J238" i="5"/>
  <c r="I238" i="5"/>
  <c r="H238" i="5"/>
  <c r="G238" i="5"/>
  <c r="F238" i="5"/>
  <c r="E238" i="5"/>
  <c r="D238" i="5"/>
  <c r="C238" i="5"/>
  <c r="K237" i="5"/>
  <c r="J237" i="5"/>
  <c r="I237" i="5"/>
  <c r="H237" i="5"/>
  <c r="G237" i="5"/>
  <c r="F237" i="5"/>
  <c r="E237" i="5"/>
  <c r="D237" i="5"/>
  <c r="C237" i="5"/>
  <c r="K236" i="5"/>
  <c r="J236" i="5"/>
  <c r="I236" i="5"/>
  <c r="H236" i="5"/>
  <c r="G236" i="5"/>
  <c r="F236" i="5"/>
  <c r="E236" i="5"/>
  <c r="D236" i="5"/>
  <c r="C236" i="5"/>
  <c r="K235" i="5"/>
  <c r="J235" i="5"/>
  <c r="I235" i="5"/>
  <c r="H235" i="5"/>
  <c r="G235" i="5"/>
  <c r="F235" i="5"/>
  <c r="E235" i="5"/>
  <c r="D235" i="5"/>
  <c r="C235" i="5"/>
  <c r="K234" i="5"/>
  <c r="J234" i="5"/>
  <c r="I234" i="5"/>
  <c r="H234" i="5"/>
  <c r="G234" i="5"/>
  <c r="F234" i="5"/>
  <c r="E234" i="5"/>
  <c r="D234" i="5"/>
  <c r="C234" i="5"/>
  <c r="K233" i="5"/>
  <c r="J233" i="5"/>
  <c r="I233" i="5"/>
  <c r="H233" i="5"/>
  <c r="G233" i="5"/>
  <c r="F233" i="5"/>
  <c r="E233" i="5"/>
  <c r="D233" i="5"/>
  <c r="C233" i="5"/>
  <c r="K232" i="5"/>
  <c r="J232" i="5"/>
  <c r="I232" i="5"/>
  <c r="H232" i="5"/>
  <c r="G232" i="5"/>
  <c r="F232" i="5"/>
  <c r="E232" i="5"/>
  <c r="D232" i="5"/>
  <c r="C232" i="5"/>
  <c r="K231" i="5"/>
  <c r="J231" i="5"/>
  <c r="I231" i="5"/>
  <c r="H231" i="5"/>
  <c r="G231" i="5"/>
  <c r="F231" i="5"/>
  <c r="E231" i="5"/>
  <c r="D231" i="5"/>
  <c r="C231" i="5"/>
  <c r="K230" i="5"/>
  <c r="J230" i="5"/>
  <c r="I230" i="5"/>
  <c r="H230" i="5"/>
  <c r="G230" i="5"/>
  <c r="F230" i="5"/>
  <c r="E230" i="5"/>
  <c r="D230" i="5"/>
  <c r="C230" i="5"/>
  <c r="K229" i="5"/>
  <c r="J229" i="5"/>
  <c r="I229" i="5"/>
  <c r="H229" i="5"/>
  <c r="G229" i="5"/>
  <c r="F229" i="5"/>
  <c r="E229" i="5"/>
  <c r="D229" i="5"/>
  <c r="C229" i="5"/>
  <c r="K228" i="5"/>
  <c r="J228" i="5"/>
  <c r="I228" i="5"/>
  <c r="H228" i="5"/>
  <c r="G228" i="5"/>
  <c r="F228" i="5"/>
  <c r="E228" i="5"/>
  <c r="D228" i="5"/>
  <c r="C228" i="5"/>
  <c r="K227" i="5"/>
  <c r="J227" i="5"/>
  <c r="I227" i="5"/>
  <c r="H227" i="5"/>
  <c r="G227" i="5"/>
  <c r="F227" i="5"/>
  <c r="E227" i="5"/>
  <c r="D227" i="5"/>
  <c r="C227" i="5"/>
  <c r="K226" i="5"/>
  <c r="J226" i="5"/>
  <c r="I226" i="5"/>
  <c r="H226" i="5"/>
  <c r="G226" i="5"/>
  <c r="F226" i="5"/>
  <c r="E226" i="5"/>
  <c r="D226" i="5"/>
  <c r="C226" i="5"/>
  <c r="K225" i="5"/>
  <c r="J225" i="5"/>
  <c r="I225" i="5"/>
  <c r="H225" i="5"/>
  <c r="G225" i="5"/>
  <c r="F225" i="5"/>
  <c r="E225" i="5"/>
  <c r="D225" i="5"/>
  <c r="C225" i="5"/>
  <c r="K224" i="5"/>
  <c r="J224" i="5"/>
  <c r="I224" i="5"/>
  <c r="H224" i="5"/>
  <c r="G224" i="5"/>
  <c r="F224" i="5"/>
  <c r="E224" i="5"/>
  <c r="D224" i="5"/>
  <c r="C224" i="5"/>
  <c r="K223" i="5"/>
  <c r="J223" i="5"/>
  <c r="I223" i="5"/>
  <c r="H223" i="5"/>
  <c r="G223" i="5"/>
  <c r="F223" i="5"/>
  <c r="E223" i="5"/>
  <c r="D223" i="5"/>
  <c r="C223" i="5"/>
  <c r="K222" i="5"/>
  <c r="J222" i="5"/>
  <c r="I222" i="5"/>
  <c r="H222" i="5"/>
  <c r="G222" i="5"/>
  <c r="F222" i="5"/>
  <c r="E222" i="5"/>
  <c r="D222" i="5"/>
  <c r="C222" i="5"/>
  <c r="K221" i="5"/>
  <c r="J221" i="5"/>
  <c r="I221" i="5"/>
  <c r="H221" i="5"/>
  <c r="G221" i="5"/>
  <c r="F221" i="5"/>
  <c r="E221" i="5"/>
  <c r="D221" i="5"/>
  <c r="C221" i="5"/>
  <c r="K220" i="5"/>
  <c r="J220" i="5"/>
  <c r="I220" i="5"/>
  <c r="H220" i="5"/>
  <c r="G220" i="5"/>
  <c r="F220" i="5"/>
  <c r="E220" i="5"/>
  <c r="D220" i="5"/>
  <c r="C220" i="5"/>
  <c r="K219" i="5"/>
  <c r="J219" i="5"/>
  <c r="I219" i="5"/>
  <c r="H219" i="5"/>
  <c r="G219" i="5"/>
  <c r="F219" i="5"/>
  <c r="E219" i="5"/>
  <c r="D219" i="5"/>
  <c r="C219" i="5"/>
  <c r="K218" i="5"/>
  <c r="J218" i="5"/>
  <c r="I218" i="5"/>
  <c r="H218" i="5"/>
  <c r="G218" i="5"/>
  <c r="F218" i="5"/>
  <c r="E218" i="5"/>
  <c r="D218" i="5"/>
  <c r="C218" i="5"/>
  <c r="K217" i="5"/>
  <c r="J217" i="5"/>
  <c r="I217" i="5"/>
  <c r="H217" i="5"/>
  <c r="G217" i="5"/>
  <c r="F217" i="5"/>
  <c r="E217" i="5"/>
  <c r="D217" i="5"/>
  <c r="C217" i="5"/>
  <c r="K216" i="5"/>
  <c r="J216" i="5"/>
  <c r="I216" i="5"/>
  <c r="H216" i="5"/>
  <c r="G216" i="5"/>
  <c r="F216" i="5"/>
  <c r="E216" i="5"/>
  <c r="D216" i="5"/>
  <c r="C216" i="5"/>
  <c r="K215" i="5"/>
  <c r="J215" i="5"/>
  <c r="I215" i="5"/>
  <c r="H215" i="5"/>
  <c r="G215" i="5"/>
  <c r="F215" i="5"/>
  <c r="E215" i="5"/>
  <c r="D215" i="5"/>
  <c r="C215" i="5"/>
  <c r="K214" i="5"/>
  <c r="J214" i="5"/>
  <c r="I214" i="5"/>
  <c r="H214" i="5"/>
  <c r="G214" i="5"/>
  <c r="F214" i="5"/>
  <c r="E214" i="5"/>
  <c r="D214" i="5"/>
  <c r="C214" i="5"/>
  <c r="K213" i="5"/>
  <c r="J213" i="5"/>
  <c r="I213" i="5"/>
  <c r="H213" i="5"/>
  <c r="G213" i="5"/>
  <c r="F213" i="5"/>
  <c r="E213" i="5"/>
  <c r="D213" i="5"/>
  <c r="C213" i="5"/>
  <c r="K212" i="5"/>
  <c r="J212" i="5"/>
  <c r="I212" i="5"/>
  <c r="H212" i="5"/>
  <c r="G212" i="5"/>
  <c r="F212" i="5"/>
  <c r="E212" i="5"/>
  <c r="D212" i="5"/>
  <c r="C212" i="5"/>
  <c r="K211" i="5"/>
  <c r="J211" i="5"/>
  <c r="I211" i="5"/>
  <c r="H211" i="5"/>
  <c r="G211" i="5"/>
  <c r="F211" i="5"/>
  <c r="E211" i="5"/>
  <c r="D211" i="5"/>
  <c r="C211" i="5"/>
  <c r="K210" i="5"/>
  <c r="J210" i="5"/>
  <c r="I210" i="5"/>
  <c r="H210" i="5"/>
  <c r="G210" i="5"/>
  <c r="F210" i="5"/>
  <c r="E210" i="5"/>
  <c r="D210" i="5"/>
  <c r="C210" i="5"/>
  <c r="K207" i="5"/>
  <c r="B207" i="5"/>
  <c r="D207" i="5" s="1"/>
  <c r="K204" i="5"/>
  <c r="K205" i="5" s="1"/>
  <c r="J204" i="5"/>
  <c r="I204" i="5"/>
  <c r="H204" i="5"/>
  <c r="G204" i="5"/>
  <c r="F204" i="5"/>
  <c r="E204" i="5"/>
  <c r="D204" i="5"/>
  <c r="C204" i="5"/>
  <c r="B204" i="5"/>
  <c r="A204" i="5"/>
  <c r="K203" i="5"/>
  <c r="J203" i="5"/>
  <c r="I203" i="5"/>
  <c r="H203" i="5"/>
  <c r="G203" i="5"/>
  <c r="F203" i="5"/>
  <c r="E203" i="5"/>
  <c r="D203" i="5"/>
  <c r="C203" i="5"/>
  <c r="B203" i="5"/>
  <c r="A203" i="5"/>
  <c r="K202" i="5"/>
  <c r="J202" i="5"/>
  <c r="I202" i="5"/>
  <c r="H202" i="5"/>
  <c r="G202" i="5"/>
  <c r="F202" i="5"/>
  <c r="E202" i="5"/>
  <c r="D202" i="5"/>
  <c r="C202" i="5"/>
  <c r="B202" i="5"/>
  <c r="A202" i="5"/>
  <c r="K201" i="5"/>
  <c r="J201" i="5"/>
  <c r="I201" i="5"/>
  <c r="H201" i="5"/>
  <c r="G201" i="5"/>
  <c r="F201" i="5"/>
  <c r="E201" i="5"/>
  <c r="D201" i="5"/>
  <c r="B201" i="5"/>
  <c r="A201" i="5"/>
  <c r="K200" i="5"/>
  <c r="J200" i="5"/>
  <c r="I200" i="5"/>
  <c r="H200" i="5"/>
  <c r="G200" i="5"/>
  <c r="F200" i="5"/>
  <c r="E200" i="5"/>
  <c r="D200" i="5"/>
  <c r="C200" i="5"/>
  <c r="B200" i="5"/>
  <c r="A200" i="5"/>
  <c r="K199" i="5"/>
  <c r="J199" i="5"/>
  <c r="I199" i="5"/>
  <c r="H199" i="5"/>
  <c r="G199" i="5"/>
  <c r="F199" i="5"/>
  <c r="E199" i="5"/>
  <c r="D199" i="5"/>
  <c r="C199" i="5"/>
  <c r="K198" i="5"/>
  <c r="J198" i="5"/>
  <c r="I198" i="5"/>
  <c r="H198" i="5"/>
  <c r="G198" i="5"/>
  <c r="F198" i="5"/>
  <c r="E198" i="5"/>
  <c r="D198" i="5"/>
  <c r="C198" i="5"/>
  <c r="K197" i="5"/>
  <c r="J197" i="5"/>
  <c r="I197" i="5"/>
  <c r="H197" i="5"/>
  <c r="G197" i="5"/>
  <c r="F197" i="5"/>
  <c r="E197" i="5"/>
  <c r="D197" i="5"/>
  <c r="C197" i="5"/>
  <c r="K196" i="5"/>
  <c r="J196" i="5"/>
  <c r="I196" i="5"/>
  <c r="H196" i="5"/>
  <c r="G196" i="5"/>
  <c r="F196" i="5"/>
  <c r="E196" i="5"/>
  <c r="D196" i="5"/>
  <c r="C196" i="5"/>
  <c r="K195" i="5"/>
  <c r="J195" i="5"/>
  <c r="I195" i="5"/>
  <c r="H195" i="5"/>
  <c r="G195" i="5"/>
  <c r="F195" i="5"/>
  <c r="E195" i="5"/>
  <c r="D195" i="5"/>
  <c r="C195" i="5"/>
  <c r="K194" i="5"/>
  <c r="J194" i="5"/>
  <c r="I194" i="5"/>
  <c r="H194" i="5"/>
  <c r="G194" i="5"/>
  <c r="F194" i="5"/>
  <c r="E194" i="5"/>
  <c r="D194" i="5"/>
  <c r="C194" i="5"/>
  <c r="K193" i="5"/>
  <c r="J193" i="5"/>
  <c r="I193" i="5"/>
  <c r="H193" i="5"/>
  <c r="G193" i="5"/>
  <c r="F193" i="5"/>
  <c r="E193" i="5"/>
  <c r="D193" i="5"/>
  <c r="C193" i="5"/>
  <c r="K192" i="5"/>
  <c r="J192" i="5"/>
  <c r="I192" i="5"/>
  <c r="H192" i="5"/>
  <c r="G192" i="5"/>
  <c r="F192" i="5"/>
  <c r="E192" i="5"/>
  <c r="D192" i="5"/>
  <c r="C192" i="5"/>
  <c r="K191" i="5"/>
  <c r="J191" i="5"/>
  <c r="I191" i="5"/>
  <c r="H191" i="5"/>
  <c r="G191" i="5"/>
  <c r="F191" i="5"/>
  <c r="E191" i="5"/>
  <c r="D191" i="5"/>
  <c r="C191" i="5"/>
  <c r="K190" i="5"/>
  <c r="J190" i="5"/>
  <c r="I190" i="5"/>
  <c r="H190" i="5"/>
  <c r="G190" i="5"/>
  <c r="F190" i="5"/>
  <c r="E190" i="5"/>
  <c r="D190" i="5"/>
  <c r="C190" i="5"/>
  <c r="K189" i="5"/>
  <c r="J189" i="5"/>
  <c r="I189" i="5"/>
  <c r="H189" i="5"/>
  <c r="G189" i="5"/>
  <c r="F189" i="5"/>
  <c r="E189" i="5"/>
  <c r="D189" i="5"/>
  <c r="C189" i="5"/>
  <c r="K188" i="5"/>
  <c r="J188" i="5"/>
  <c r="I188" i="5"/>
  <c r="H188" i="5"/>
  <c r="G188" i="5"/>
  <c r="F188" i="5"/>
  <c r="E188" i="5"/>
  <c r="D188" i="5"/>
  <c r="C188" i="5"/>
  <c r="K187" i="5"/>
  <c r="J187" i="5"/>
  <c r="I187" i="5"/>
  <c r="H187" i="5"/>
  <c r="G187" i="5"/>
  <c r="F187" i="5"/>
  <c r="E187" i="5"/>
  <c r="D187" i="5"/>
  <c r="C187" i="5"/>
  <c r="K186" i="5"/>
  <c r="J186" i="5"/>
  <c r="I186" i="5"/>
  <c r="H186" i="5"/>
  <c r="G186" i="5"/>
  <c r="F186" i="5"/>
  <c r="E186" i="5"/>
  <c r="D186" i="5"/>
  <c r="C186" i="5"/>
  <c r="K185" i="5"/>
  <c r="J185" i="5"/>
  <c r="I185" i="5"/>
  <c r="H185" i="5"/>
  <c r="G185" i="5"/>
  <c r="F185" i="5"/>
  <c r="E185" i="5"/>
  <c r="D185" i="5"/>
  <c r="C185" i="5"/>
  <c r="K184" i="5"/>
  <c r="J184" i="5"/>
  <c r="I184" i="5"/>
  <c r="H184" i="5"/>
  <c r="G184" i="5"/>
  <c r="F184" i="5"/>
  <c r="E184" i="5"/>
  <c r="D184" i="5"/>
  <c r="C184" i="5"/>
  <c r="K183" i="5"/>
  <c r="J183" i="5"/>
  <c r="I183" i="5"/>
  <c r="H183" i="5"/>
  <c r="G183" i="5"/>
  <c r="F183" i="5"/>
  <c r="E183" i="5"/>
  <c r="D183" i="5"/>
  <c r="C183" i="5"/>
  <c r="K182" i="5"/>
  <c r="J182" i="5"/>
  <c r="I182" i="5"/>
  <c r="H182" i="5"/>
  <c r="G182" i="5"/>
  <c r="F182" i="5"/>
  <c r="E182" i="5"/>
  <c r="D182" i="5"/>
  <c r="C182" i="5"/>
  <c r="K181" i="5"/>
  <c r="J181" i="5"/>
  <c r="I181" i="5"/>
  <c r="H181" i="5"/>
  <c r="G181" i="5"/>
  <c r="F181" i="5"/>
  <c r="E181" i="5"/>
  <c r="D181" i="5"/>
  <c r="C181" i="5"/>
  <c r="K180" i="5"/>
  <c r="J180" i="5"/>
  <c r="I180" i="5"/>
  <c r="H180" i="5"/>
  <c r="G180" i="5"/>
  <c r="F180" i="5"/>
  <c r="E180" i="5"/>
  <c r="D180" i="5"/>
  <c r="C180" i="5"/>
  <c r="K179" i="5"/>
  <c r="J179" i="5"/>
  <c r="I179" i="5"/>
  <c r="H179" i="5"/>
  <c r="G179" i="5"/>
  <c r="F179" i="5"/>
  <c r="E179" i="5"/>
  <c r="D179" i="5"/>
  <c r="C179" i="5"/>
  <c r="K178" i="5"/>
  <c r="J178" i="5"/>
  <c r="I178" i="5"/>
  <c r="H178" i="5"/>
  <c r="G178" i="5"/>
  <c r="F178" i="5"/>
  <c r="E178" i="5"/>
  <c r="D178" i="5"/>
  <c r="C178" i="5"/>
  <c r="K177" i="5"/>
  <c r="J177" i="5"/>
  <c r="I177" i="5"/>
  <c r="H177" i="5"/>
  <c r="G177" i="5"/>
  <c r="F177" i="5"/>
  <c r="E177" i="5"/>
  <c r="D177" i="5"/>
  <c r="C177" i="5"/>
  <c r="K176" i="5"/>
  <c r="J176" i="5"/>
  <c r="I176" i="5"/>
  <c r="H176" i="5"/>
  <c r="G176" i="5"/>
  <c r="F176" i="5"/>
  <c r="E176" i="5"/>
  <c r="D176" i="5"/>
  <c r="C176" i="5"/>
  <c r="K175" i="5"/>
  <c r="J175" i="5"/>
  <c r="I175" i="5"/>
  <c r="H175" i="5"/>
  <c r="G175" i="5"/>
  <c r="F175" i="5"/>
  <c r="E175" i="5"/>
  <c r="D175" i="5"/>
  <c r="C175" i="5"/>
  <c r="K174" i="5"/>
  <c r="J174" i="5"/>
  <c r="I174" i="5"/>
  <c r="H174" i="5"/>
  <c r="G174" i="5"/>
  <c r="F174" i="5"/>
  <c r="E174" i="5"/>
  <c r="D174" i="5"/>
  <c r="C174" i="5"/>
  <c r="K173" i="5"/>
  <c r="J173" i="5"/>
  <c r="I173" i="5"/>
  <c r="H173" i="5"/>
  <c r="G173" i="5"/>
  <c r="F173" i="5"/>
  <c r="E173" i="5"/>
  <c r="D173" i="5"/>
  <c r="C173" i="5"/>
  <c r="K172" i="5"/>
  <c r="J172" i="5"/>
  <c r="I172" i="5"/>
  <c r="H172" i="5"/>
  <c r="G172" i="5"/>
  <c r="F172" i="5"/>
  <c r="E172" i="5"/>
  <c r="D172" i="5"/>
  <c r="C172" i="5"/>
  <c r="K171" i="5"/>
  <c r="J171" i="5"/>
  <c r="I171" i="5"/>
  <c r="H171" i="5"/>
  <c r="G171" i="5"/>
  <c r="F171" i="5"/>
  <c r="E171" i="5"/>
  <c r="D171" i="5"/>
  <c r="C171" i="5"/>
  <c r="K170" i="5"/>
  <c r="J170" i="5"/>
  <c r="I170" i="5"/>
  <c r="H170" i="5"/>
  <c r="G170" i="5"/>
  <c r="F170" i="5"/>
  <c r="E170" i="5"/>
  <c r="D170" i="5"/>
  <c r="C170" i="5"/>
  <c r="K169" i="5"/>
  <c r="J169" i="5"/>
  <c r="I169" i="5"/>
  <c r="H169" i="5"/>
  <c r="G169" i="5"/>
  <c r="F169" i="5"/>
  <c r="E169" i="5"/>
  <c r="D169" i="5"/>
  <c r="C169" i="5"/>
  <c r="K166" i="5"/>
  <c r="D166" i="5"/>
  <c r="B166" i="5"/>
  <c r="K163" i="5"/>
  <c r="K164" i="5" s="1"/>
  <c r="J163" i="5"/>
  <c r="I163" i="5"/>
  <c r="H163" i="5"/>
  <c r="G163" i="5"/>
  <c r="F163" i="5"/>
  <c r="E163" i="5"/>
  <c r="D163" i="5"/>
  <c r="C163" i="5"/>
  <c r="B163" i="5"/>
  <c r="A163" i="5"/>
  <c r="K162" i="5"/>
  <c r="J162" i="5"/>
  <c r="I162" i="5"/>
  <c r="H162" i="5"/>
  <c r="G162" i="5"/>
  <c r="F162" i="5"/>
  <c r="E162" i="5"/>
  <c r="D162" i="5"/>
  <c r="C162" i="5"/>
  <c r="B162" i="5"/>
  <c r="A162" i="5"/>
  <c r="K161" i="5"/>
  <c r="J161" i="5"/>
  <c r="I161" i="5"/>
  <c r="H161" i="5"/>
  <c r="G161" i="5"/>
  <c r="F161" i="5"/>
  <c r="E161" i="5"/>
  <c r="D161" i="5"/>
  <c r="C161" i="5"/>
  <c r="B161" i="5"/>
  <c r="A161" i="5"/>
  <c r="K160" i="5"/>
  <c r="J160" i="5"/>
  <c r="I160" i="5"/>
  <c r="H160" i="5"/>
  <c r="G160" i="5"/>
  <c r="F160" i="5"/>
  <c r="E160" i="5"/>
  <c r="D160" i="5"/>
  <c r="B160" i="5"/>
  <c r="A160" i="5"/>
  <c r="K159" i="5"/>
  <c r="J159" i="5"/>
  <c r="I159" i="5"/>
  <c r="H159" i="5"/>
  <c r="G159" i="5"/>
  <c r="F159" i="5"/>
  <c r="E159" i="5"/>
  <c r="D159" i="5"/>
  <c r="C159" i="5"/>
  <c r="B159" i="5"/>
  <c r="A159" i="5"/>
  <c r="K158" i="5"/>
  <c r="J158" i="5"/>
  <c r="I158" i="5"/>
  <c r="H158" i="5"/>
  <c r="G158" i="5"/>
  <c r="F158" i="5"/>
  <c r="E158" i="5"/>
  <c r="D158" i="5"/>
  <c r="C158" i="5"/>
  <c r="B158" i="5"/>
  <c r="A158" i="5"/>
  <c r="K157" i="5"/>
  <c r="J157" i="5"/>
  <c r="I157" i="5"/>
  <c r="H157" i="5"/>
  <c r="G157" i="5"/>
  <c r="F157" i="5"/>
  <c r="E157" i="5"/>
  <c r="D157" i="5"/>
  <c r="C157" i="5"/>
  <c r="K156" i="5"/>
  <c r="J156" i="5"/>
  <c r="I156" i="5"/>
  <c r="H156" i="5"/>
  <c r="G156" i="5"/>
  <c r="F156" i="5"/>
  <c r="E156" i="5"/>
  <c r="D156" i="5"/>
  <c r="C156" i="5"/>
  <c r="K155" i="5"/>
  <c r="J155" i="5"/>
  <c r="I155" i="5"/>
  <c r="H155" i="5"/>
  <c r="G155" i="5"/>
  <c r="F155" i="5"/>
  <c r="E155" i="5"/>
  <c r="D155" i="5"/>
  <c r="C155" i="5"/>
  <c r="K154" i="5"/>
  <c r="J154" i="5"/>
  <c r="I154" i="5"/>
  <c r="H154" i="5"/>
  <c r="G154" i="5"/>
  <c r="F154" i="5"/>
  <c r="E154" i="5"/>
  <c r="D154" i="5"/>
  <c r="C154" i="5"/>
  <c r="K153" i="5"/>
  <c r="J153" i="5"/>
  <c r="I153" i="5"/>
  <c r="H153" i="5"/>
  <c r="G153" i="5"/>
  <c r="F153" i="5"/>
  <c r="E153" i="5"/>
  <c r="D153" i="5"/>
  <c r="C153" i="5"/>
  <c r="K152" i="5"/>
  <c r="J152" i="5"/>
  <c r="I152" i="5"/>
  <c r="H152" i="5"/>
  <c r="G152" i="5"/>
  <c r="F152" i="5"/>
  <c r="E152" i="5"/>
  <c r="D152" i="5"/>
  <c r="C152" i="5"/>
  <c r="K151" i="5"/>
  <c r="J151" i="5"/>
  <c r="I151" i="5"/>
  <c r="H151" i="5"/>
  <c r="G151" i="5"/>
  <c r="F151" i="5"/>
  <c r="E151" i="5"/>
  <c r="D151" i="5"/>
  <c r="C151" i="5"/>
  <c r="K150" i="5"/>
  <c r="J150" i="5"/>
  <c r="I150" i="5"/>
  <c r="H150" i="5"/>
  <c r="G150" i="5"/>
  <c r="F150" i="5"/>
  <c r="E150" i="5"/>
  <c r="D150" i="5"/>
  <c r="C150" i="5"/>
  <c r="K149" i="5"/>
  <c r="J149" i="5"/>
  <c r="I149" i="5"/>
  <c r="H149" i="5"/>
  <c r="G149" i="5"/>
  <c r="F149" i="5"/>
  <c r="E149" i="5"/>
  <c r="D149" i="5"/>
  <c r="C149" i="5"/>
  <c r="K148" i="5"/>
  <c r="J148" i="5"/>
  <c r="I148" i="5"/>
  <c r="H148" i="5"/>
  <c r="G148" i="5"/>
  <c r="F148" i="5"/>
  <c r="E148" i="5"/>
  <c r="D148" i="5"/>
  <c r="C148" i="5"/>
  <c r="K147" i="5"/>
  <c r="J147" i="5"/>
  <c r="I147" i="5"/>
  <c r="H147" i="5"/>
  <c r="G147" i="5"/>
  <c r="F147" i="5"/>
  <c r="E147" i="5"/>
  <c r="D147" i="5"/>
  <c r="C147" i="5"/>
  <c r="K146" i="5"/>
  <c r="J146" i="5"/>
  <c r="I146" i="5"/>
  <c r="H146" i="5"/>
  <c r="G146" i="5"/>
  <c r="F146" i="5"/>
  <c r="E146" i="5"/>
  <c r="D146" i="5"/>
  <c r="C146" i="5"/>
  <c r="K145" i="5"/>
  <c r="J145" i="5"/>
  <c r="I145" i="5"/>
  <c r="H145" i="5"/>
  <c r="G145" i="5"/>
  <c r="F145" i="5"/>
  <c r="E145" i="5"/>
  <c r="D145" i="5"/>
  <c r="C145" i="5"/>
  <c r="K144" i="5"/>
  <c r="J144" i="5"/>
  <c r="I144" i="5"/>
  <c r="H144" i="5"/>
  <c r="G144" i="5"/>
  <c r="F144" i="5"/>
  <c r="E144" i="5"/>
  <c r="D144" i="5"/>
  <c r="C144" i="5"/>
  <c r="K143" i="5"/>
  <c r="J143" i="5"/>
  <c r="I143" i="5"/>
  <c r="H143" i="5"/>
  <c r="G143" i="5"/>
  <c r="F143" i="5"/>
  <c r="E143" i="5"/>
  <c r="D143" i="5"/>
  <c r="C143" i="5"/>
  <c r="K142" i="5"/>
  <c r="J142" i="5"/>
  <c r="I142" i="5"/>
  <c r="H142" i="5"/>
  <c r="G142" i="5"/>
  <c r="F142" i="5"/>
  <c r="E142" i="5"/>
  <c r="D142" i="5"/>
  <c r="C142" i="5"/>
  <c r="K141" i="5"/>
  <c r="J141" i="5"/>
  <c r="I141" i="5"/>
  <c r="H141" i="5"/>
  <c r="G141" i="5"/>
  <c r="F141" i="5"/>
  <c r="E141" i="5"/>
  <c r="D141" i="5"/>
  <c r="C141" i="5"/>
  <c r="K140" i="5"/>
  <c r="J140" i="5"/>
  <c r="I140" i="5"/>
  <c r="H140" i="5"/>
  <c r="G140" i="5"/>
  <c r="F140" i="5"/>
  <c r="E140" i="5"/>
  <c r="D140" i="5"/>
  <c r="C140" i="5"/>
  <c r="K139" i="5"/>
  <c r="J139" i="5"/>
  <c r="I139" i="5"/>
  <c r="H139" i="5"/>
  <c r="G139" i="5"/>
  <c r="F139" i="5"/>
  <c r="E139" i="5"/>
  <c r="D139" i="5"/>
  <c r="C139" i="5"/>
  <c r="K138" i="5"/>
  <c r="J138" i="5"/>
  <c r="I138" i="5"/>
  <c r="H138" i="5"/>
  <c r="G138" i="5"/>
  <c r="F138" i="5"/>
  <c r="E138" i="5"/>
  <c r="D138" i="5"/>
  <c r="C138" i="5"/>
  <c r="K137" i="5"/>
  <c r="J137" i="5"/>
  <c r="I137" i="5"/>
  <c r="H137" i="5"/>
  <c r="G137" i="5"/>
  <c r="F137" i="5"/>
  <c r="E137" i="5"/>
  <c r="D137" i="5"/>
  <c r="C137" i="5"/>
  <c r="K136" i="5"/>
  <c r="J136" i="5"/>
  <c r="I136" i="5"/>
  <c r="H136" i="5"/>
  <c r="G136" i="5"/>
  <c r="F136" i="5"/>
  <c r="E136" i="5"/>
  <c r="D136" i="5"/>
  <c r="C136" i="5"/>
  <c r="K135" i="5"/>
  <c r="J135" i="5"/>
  <c r="I135" i="5"/>
  <c r="H135" i="5"/>
  <c r="G135" i="5"/>
  <c r="F135" i="5"/>
  <c r="E135" i="5"/>
  <c r="D135" i="5"/>
  <c r="C135" i="5"/>
  <c r="K134" i="5"/>
  <c r="J134" i="5"/>
  <c r="I134" i="5"/>
  <c r="H134" i="5"/>
  <c r="G134" i="5"/>
  <c r="F134" i="5"/>
  <c r="E134" i="5"/>
  <c r="D134" i="5"/>
  <c r="C134" i="5"/>
  <c r="K133" i="5"/>
  <c r="J133" i="5"/>
  <c r="I133" i="5"/>
  <c r="H133" i="5"/>
  <c r="G133" i="5"/>
  <c r="F133" i="5"/>
  <c r="E133" i="5"/>
  <c r="D133" i="5"/>
  <c r="C133" i="5"/>
  <c r="K132" i="5"/>
  <c r="J132" i="5"/>
  <c r="I132" i="5"/>
  <c r="H132" i="5"/>
  <c r="G132" i="5"/>
  <c r="F132" i="5"/>
  <c r="E132" i="5"/>
  <c r="D132" i="5"/>
  <c r="C132" i="5"/>
  <c r="K131" i="5"/>
  <c r="J131" i="5"/>
  <c r="I131" i="5"/>
  <c r="H131" i="5"/>
  <c r="G131" i="5"/>
  <c r="F131" i="5"/>
  <c r="E131" i="5"/>
  <c r="D131" i="5"/>
  <c r="C131" i="5"/>
  <c r="K130" i="5"/>
  <c r="J130" i="5"/>
  <c r="I130" i="5"/>
  <c r="H130" i="5"/>
  <c r="G130" i="5"/>
  <c r="F130" i="5"/>
  <c r="E130" i="5"/>
  <c r="D130" i="5"/>
  <c r="C130" i="5"/>
  <c r="K129" i="5"/>
  <c r="J129" i="5"/>
  <c r="I129" i="5"/>
  <c r="H129" i="5"/>
  <c r="G129" i="5"/>
  <c r="F129" i="5"/>
  <c r="E129" i="5"/>
  <c r="D129" i="5"/>
  <c r="C129" i="5"/>
  <c r="K128" i="5"/>
  <c r="J128" i="5"/>
  <c r="I128" i="5"/>
  <c r="H128" i="5"/>
  <c r="G128" i="5"/>
  <c r="F128" i="5"/>
  <c r="E128" i="5"/>
  <c r="D128" i="5"/>
  <c r="C128" i="5"/>
  <c r="K125" i="5"/>
  <c r="B125" i="5"/>
  <c r="D125" i="5" s="1"/>
  <c r="K123" i="5"/>
  <c r="K122" i="5"/>
  <c r="J122" i="5"/>
  <c r="I122" i="5"/>
  <c r="H122" i="5"/>
  <c r="G122" i="5"/>
  <c r="F122" i="5"/>
  <c r="E122" i="5"/>
  <c r="D122" i="5"/>
  <c r="C122" i="5"/>
  <c r="B122" i="5"/>
  <c r="A122" i="5"/>
  <c r="K121" i="5"/>
  <c r="J121" i="5"/>
  <c r="I121" i="5"/>
  <c r="H121" i="5"/>
  <c r="G121" i="5"/>
  <c r="F121" i="5"/>
  <c r="E121" i="5"/>
  <c r="D121" i="5"/>
  <c r="C121" i="5"/>
  <c r="B121" i="5"/>
  <c r="A121" i="5"/>
  <c r="K120" i="5"/>
  <c r="J120" i="5"/>
  <c r="I120" i="5"/>
  <c r="H120" i="5"/>
  <c r="G120" i="5"/>
  <c r="F120" i="5"/>
  <c r="E120" i="5"/>
  <c r="D120" i="5"/>
  <c r="C120" i="5"/>
  <c r="B120" i="5"/>
  <c r="A120" i="5"/>
  <c r="K119" i="5"/>
  <c r="J119" i="5"/>
  <c r="I119" i="5"/>
  <c r="H119" i="5"/>
  <c r="G119" i="5"/>
  <c r="F119" i="5"/>
  <c r="E119" i="5"/>
  <c r="D119" i="5"/>
  <c r="B119" i="5"/>
  <c r="A119" i="5"/>
  <c r="K118" i="5"/>
  <c r="J118" i="5"/>
  <c r="I118" i="5"/>
  <c r="H118" i="5"/>
  <c r="G118" i="5"/>
  <c r="F118" i="5"/>
  <c r="E118" i="5"/>
  <c r="D118" i="5"/>
  <c r="C118" i="5"/>
  <c r="B118" i="5"/>
  <c r="A118" i="5"/>
  <c r="K117" i="5"/>
  <c r="J117" i="5"/>
  <c r="I117" i="5"/>
  <c r="H117" i="5"/>
  <c r="G117" i="5"/>
  <c r="F117" i="5"/>
  <c r="E117" i="5"/>
  <c r="D117" i="5"/>
  <c r="C117" i="5"/>
  <c r="K116" i="5"/>
  <c r="J116" i="5"/>
  <c r="I116" i="5"/>
  <c r="H116" i="5"/>
  <c r="G116" i="5"/>
  <c r="F116" i="5"/>
  <c r="E116" i="5"/>
  <c r="D116" i="5"/>
  <c r="C116" i="5"/>
  <c r="K115" i="5"/>
  <c r="J115" i="5"/>
  <c r="I115" i="5"/>
  <c r="H115" i="5"/>
  <c r="G115" i="5"/>
  <c r="F115" i="5"/>
  <c r="E115" i="5"/>
  <c r="D115" i="5"/>
  <c r="C115" i="5"/>
  <c r="K114" i="5"/>
  <c r="J114" i="5"/>
  <c r="I114" i="5"/>
  <c r="H114" i="5"/>
  <c r="G114" i="5"/>
  <c r="F114" i="5"/>
  <c r="E114" i="5"/>
  <c r="D114" i="5"/>
  <c r="C114" i="5"/>
  <c r="K113" i="5"/>
  <c r="J113" i="5"/>
  <c r="I113" i="5"/>
  <c r="H113" i="5"/>
  <c r="G113" i="5"/>
  <c r="F113" i="5"/>
  <c r="E113" i="5"/>
  <c r="D113" i="5"/>
  <c r="C113" i="5"/>
  <c r="K112" i="5"/>
  <c r="J112" i="5"/>
  <c r="I112" i="5"/>
  <c r="H112" i="5"/>
  <c r="G112" i="5"/>
  <c r="F112" i="5"/>
  <c r="E112" i="5"/>
  <c r="D112" i="5"/>
  <c r="C112" i="5"/>
  <c r="K111" i="5"/>
  <c r="J111" i="5"/>
  <c r="I111" i="5"/>
  <c r="H111" i="5"/>
  <c r="G111" i="5"/>
  <c r="F111" i="5"/>
  <c r="E111" i="5"/>
  <c r="D111" i="5"/>
  <c r="C111" i="5"/>
  <c r="K110" i="5"/>
  <c r="J110" i="5"/>
  <c r="I110" i="5"/>
  <c r="H110" i="5"/>
  <c r="G110" i="5"/>
  <c r="F110" i="5"/>
  <c r="E110" i="5"/>
  <c r="D110" i="5"/>
  <c r="C110" i="5"/>
  <c r="K109" i="5"/>
  <c r="J109" i="5"/>
  <c r="I109" i="5"/>
  <c r="H109" i="5"/>
  <c r="G109" i="5"/>
  <c r="F109" i="5"/>
  <c r="E109" i="5"/>
  <c r="D109" i="5"/>
  <c r="C109" i="5"/>
  <c r="K108" i="5"/>
  <c r="J108" i="5"/>
  <c r="I108" i="5"/>
  <c r="H108" i="5"/>
  <c r="G108" i="5"/>
  <c r="F108" i="5"/>
  <c r="E108" i="5"/>
  <c r="D108" i="5"/>
  <c r="C108" i="5"/>
  <c r="K107" i="5"/>
  <c r="J107" i="5"/>
  <c r="I107" i="5"/>
  <c r="H107" i="5"/>
  <c r="G107" i="5"/>
  <c r="F107" i="5"/>
  <c r="E107" i="5"/>
  <c r="D107" i="5"/>
  <c r="C107" i="5"/>
  <c r="K106" i="5"/>
  <c r="J106" i="5"/>
  <c r="I106" i="5"/>
  <c r="H106" i="5"/>
  <c r="G106" i="5"/>
  <c r="F106" i="5"/>
  <c r="E106" i="5"/>
  <c r="D106" i="5"/>
  <c r="C106" i="5"/>
  <c r="K105" i="5"/>
  <c r="J105" i="5"/>
  <c r="I105" i="5"/>
  <c r="H105" i="5"/>
  <c r="G105" i="5"/>
  <c r="F105" i="5"/>
  <c r="E105" i="5"/>
  <c r="D105" i="5"/>
  <c r="C105" i="5"/>
  <c r="K104" i="5"/>
  <c r="J104" i="5"/>
  <c r="I104" i="5"/>
  <c r="H104" i="5"/>
  <c r="G104" i="5"/>
  <c r="F104" i="5"/>
  <c r="E104" i="5"/>
  <c r="D104" i="5"/>
  <c r="C104" i="5"/>
  <c r="K103" i="5"/>
  <c r="J103" i="5"/>
  <c r="I103" i="5"/>
  <c r="H103" i="5"/>
  <c r="G103" i="5"/>
  <c r="F103" i="5"/>
  <c r="E103" i="5"/>
  <c r="D103" i="5"/>
  <c r="C103" i="5"/>
  <c r="K102" i="5"/>
  <c r="J102" i="5"/>
  <c r="I102" i="5"/>
  <c r="H102" i="5"/>
  <c r="G102" i="5"/>
  <c r="F102" i="5"/>
  <c r="E102" i="5"/>
  <c r="D102" i="5"/>
  <c r="C102" i="5"/>
  <c r="K101" i="5"/>
  <c r="J101" i="5"/>
  <c r="I101" i="5"/>
  <c r="H101" i="5"/>
  <c r="G101" i="5"/>
  <c r="F101" i="5"/>
  <c r="E101" i="5"/>
  <c r="D101" i="5"/>
  <c r="C101" i="5"/>
  <c r="K100" i="5"/>
  <c r="J100" i="5"/>
  <c r="I100" i="5"/>
  <c r="H100" i="5"/>
  <c r="G100" i="5"/>
  <c r="F100" i="5"/>
  <c r="E100" i="5"/>
  <c r="D100" i="5"/>
  <c r="C100" i="5"/>
  <c r="K99" i="5"/>
  <c r="J99" i="5"/>
  <c r="I99" i="5"/>
  <c r="H99" i="5"/>
  <c r="G99" i="5"/>
  <c r="F99" i="5"/>
  <c r="E99" i="5"/>
  <c r="D99" i="5"/>
  <c r="C99" i="5"/>
  <c r="K98" i="5"/>
  <c r="J98" i="5"/>
  <c r="I98" i="5"/>
  <c r="H98" i="5"/>
  <c r="G98" i="5"/>
  <c r="F98" i="5"/>
  <c r="E98" i="5"/>
  <c r="D98" i="5"/>
  <c r="C98" i="5"/>
  <c r="K97" i="5"/>
  <c r="J97" i="5"/>
  <c r="I97" i="5"/>
  <c r="H97" i="5"/>
  <c r="G97" i="5"/>
  <c r="F97" i="5"/>
  <c r="E97" i="5"/>
  <c r="D97" i="5"/>
  <c r="C97" i="5"/>
  <c r="K96" i="5"/>
  <c r="J96" i="5"/>
  <c r="I96" i="5"/>
  <c r="H96" i="5"/>
  <c r="G96" i="5"/>
  <c r="F96" i="5"/>
  <c r="E96" i="5"/>
  <c r="D96" i="5"/>
  <c r="C96" i="5"/>
  <c r="K95" i="5"/>
  <c r="J95" i="5"/>
  <c r="I95" i="5"/>
  <c r="H95" i="5"/>
  <c r="G95" i="5"/>
  <c r="F95" i="5"/>
  <c r="E95" i="5"/>
  <c r="D95" i="5"/>
  <c r="C95" i="5"/>
  <c r="K94" i="5"/>
  <c r="J94" i="5"/>
  <c r="I94" i="5"/>
  <c r="H94" i="5"/>
  <c r="G94" i="5"/>
  <c r="F94" i="5"/>
  <c r="E94" i="5"/>
  <c r="D94" i="5"/>
  <c r="C94" i="5"/>
  <c r="K93" i="5"/>
  <c r="J93" i="5"/>
  <c r="I93" i="5"/>
  <c r="H93" i="5"/>
  <c r="G93" i="5"/>
  <c r="F93" i="5"/>
  <c r="E93" i="5"/>
  <c r="D93" i="5"/>
  <c r="C93" i="5"/>
  <c r="K92" i="5"/>
  <c r="J92" i="5"/>
  <c r="I92" i="5"/>
  <c r="H92" i="5"/>
  <c r="G92" i="5"/>
  <c r="F92" i="5"/>
  <c r="E92" i="5"/>
  <c r="D92" i="5"/>
  <c r="C92" i="5"/>
  <c r="K91" i="5"/>
  <c r="J91" i="5"/>
  <c r="I91" i="5"/>
  <c r="H91" i="5"/>
  <c r="G91" i="5"/>
  <c r="F91" i="5"/>
  <c r="E91" i="5"/>
  <c r="D91" i="5"/>
  <c r="C91" i="5"/>
  <c r="K90" i="5"/>
  <c r="J90" i="5"/>
  <c r="I90" i="5"/>
  <c r="H90" i="5"/>
  <c r="G90" i="5"/>
  <c r="F90" i="5"/>
  <c r="E90" i="5"/>
  <c r="D90" i="5"/>
  <c r="C90" i="5"/>
  <c r="K89" i="5"/>
  <c r="J89" i="5"/>
  <c r="I89" i="5"/>
  <c r="H89" i="5"/>
  <c r="G89" i="5"/>
  <c r="F89" i="5"/>
  <c r="E89" i="5"/>
  <c r="D89" i="5"/>
  <c r="C89" i="5"/>
  <c r="K88" i="5"/>
  <c r="J88" i="5"/>
  <c r="I88" i="5"/>
  <c r="H88" i="5"/>
  <c r="G88" i="5"/>
  <c r="F88" i="5"/>
  <c r="E88" i="5"/>
  <c r="D88" i="5"/>
  <c r="C88" i="5"/>
  <c r="K87" i="5"/>
  <c r="J87" i="5"/>
  <c r="I87" i="5"/>
  <c r="H87" i="5"/>
  <c r="G87" i="5"/>
  <c r="F87" i="5"/>
  <c r="E87" i="5"/>
  <c r="D87" i="5"/>
  <c r="C87" i="5"/>
  <c r="K84" i="5"/>
  <c r="D84" i="5"/>
  <c r="B84" i="5"/>
  <c r="K81" i="5"/>
  <c r="K82" i="5" s="1"/>
  <c r="J81" i="5"/>
  <c r="I81" i="5"/>
  <c r="H81" i="5"/>
  <c r="G81" i="5"/>
  <c r="F81" i="5"/>
  <c r="E81" i="5"/>
  <c r="D81" i="5"/>
  <c r="C81" i="5"/>
  <c r="B81" i="5"/>
  <c r="A81" i="5"/>
  <c r="K80" i="5"/>
  <c r="J80" i="5"/>
  <c r="I80" i="5"/>
  <c r="H80" i="5"/>
  <c r="G80" i="5"/>
  <c r="F80" i="5"/>
  <c r="E80" i="5"/>
  <c r="D80" i="5"/>
  <c r="C80" i="5"/>
  <c r="B80" i="5"/>
  <c r="A80" i="5"/>
  <c r="K79" i="5"/>
  <c r="J79" i="5"/>
  <c r="I79" i="5"/>
  <c r="H79" i="5"/>
  <c r="G79" i="5"/>
  <c r="F79" i="5"/>
  <c r="E79" i="5"/>
  <c r="D79" i="5"/>
  <c r="C79" i="5"/>
  <c r="B79" i="5"/>
  <c r="A79" i="5"/>
  <c r="K78" i="5"/>
  <c r="J78" i="5"/>
  <c r="I78" i="5"/>
  <c r="H78" i="5"/>
  <c r="G78" i="5"/>
  <c r="F78" i="5"/>
  <c r="E78" i="5"/>
  <c r="D78" i="5"/>
  <c r="B78" i="5"/>
  <c r="A78" i="5"/>
  <c r="K77" i="5"/>
  <c r="J77" i="5"/>
  <c r="I77" i="5"/>
  <c r="H77" i="5"/>
  <c r="G77" i="5"/>
  <c r="F77" i="5"/>
  <c r="E77" i="5"/>
  <c r="D77" i="5"/>
  <c r="C77" i="5"/>
  <c r="B77" i="5"/>
  <c r="A77" i="5"/>
  <c r="K76" i="5"/>
  <c r="J76" i="5"/>
  <c r="I76" i="5"/>
  <c r="H76" i="5"/>
  <c r="G76" i="5"/>
  <c r="F76" i="5"/>
  <c r="E76" i="5"/>
  <c r="D76" i="5"/>
  <c r="C76" i="5"/>
  <c r="B76" i="5"/>
  <c r="A76" i="5"/>
  <c r="K75" i="5"/>
  <c r="J75" i="5"/>
  <c r="I75" i="5"/>
  <c r="H75" i="5"/>
  <c r="G75" i="5"/>
  <c r="F75" i="5"/>
  <c r="E75" i="5"/>
  <c r="D75" i="5"/>
  <c r="C75" i="5"/>
  <c r="B75" i="5"/>
  <c r="A75" i="5"/>
  <c r="K74" i="5"/>
  <c r="J74" i="5"/>
  <c r="I74" i="5"/>
  <c r="H74" i="5"/>
  <c r="G74" i="5"/>
  <c r="F74" i="5"/>
  <c r="E74" i="5"/>
  <c r="D74" i="5"/>
  <c r="C74" i="5"/>
  <c r="B74" i="5"/>
  <c r="A74" i="5"/>
  <c r="K73" i="5"/>
  <c r="J73" i="5"/>
  <c r="I73" i="5"/>
  <c r="H73" i="5"/>
  <c r="G73" i="5"/>
  <c r="F73" i="5"/>
  <c r="E73" i="5"/>
  <c r="D73" i="5"/>
  <c r="C73" i="5"/>
  <c r="K72" i="5"/>
  <c r="J72" i="5"/>
  <c r="I72" i="5"/>
  <c r="H72" i="5"/>
  <c r="G72" i="5"/>
  <c r="F72" i="5"/>
  <c r="E72" i="5"/>
  <c r="D72" i="5"/>
  <c r="C72" i="5"/>
  <c r="K71" i="5"/>
  <c r="J71" i="5"/>
  <c r="I71" i="5"/>
  <c r="H71" i="5"/>
  <c r="G71" i="5"/>
  <c r="F71" i="5"/>
  <c r="E71" i="5"/>
  <c r="D71" i="5"/>
  <c r="C71" i="5"/>
  <c r="K70" i="5"/>
  <c r="J70" i="5"/>
  <c r="I70" i="5"/>
  <c r="H70" i="5"/>
  <c r="G70" i="5"/>
  <c r="F70" i="5"/>
  <c r="E70" i="5"/>
  <c r="D70" i="5"/>
  <c r="C70" i="5"/>
  <c r="K69" i="5"/>
  <c r="J69" i="5"/>
  <c r="I69" i="5"/>
  <c r="H69" i="5"/>
  <c r="G69" i="5"/>
  <c r="F69" i="5"/>
  <c r="E69" i="5"/>
  <c r="D69" i="5"/>
  <c r="C69" i="5"/>
  <c r="K68" i="5"/>
  <c r="J68" i="5"/>
  <c r="I68" i="5"/>
  <c r="H68" i="5"/>
  <c r="G68" i="5"/>
  <c r="F68" i="5"/>
  <c r="E68" i="5"/>
  <c r="D68" i="5"/>
  <c r="C68" i="5"/>
  <c r="K67" i="5"/>
  <c r="J67" i="5"/>
  <c r="I67" i="5"/>
  <c r="H67" i="5"/>
  <c r="G67" i="5"/>
  <c r="F67" i="5"/>
  <c r="E67" i="5"/>
  <c r="D67" i="5"/>
  <c r="C67" i="5"/>
  <c r="K66" i="5"/>
  <c r="J66" i="5"/>
  <c r="I66" i="5"/>
  <c r="H66" i="5"/>
  <c r="G66" i="5"/>
  <c r="F66" i="5"/>
  <c r="E66" i="5"/>
  <c r="D66" i="5"/>
  <c r="C66" i="5"/>
  <c r="K65" i="5"/>
  <c r="J65" i="5"/>
  <c r="I65" i="5"/>
  <c r="H65" i="5"/>
  <c r="G65" i="5"/>
  <c r="F65" i="5"/>
  <c r="E65" i="5"/>
  <c r="D65" i="5"/>
  <c r="C65" i="5"/>
  <c r="K64" i="5"/>
  <c r="J64" i="5"/>
  <c r="I64" i="5"/>
  <c r="H64" i="5"/>
  <c r="G64" i="5"/>
  <c r="F64" i="5"/>
  <c r="E64" i="5"/>
  <c r="D64" i="5"/>
  <c r="C64" i="5"/>
  <c r="K63" i="5"/>
  <c r="J63" i="5"/>
  <c r="I63" i="5"/>
  <c r="H63" i="5"/>
  <c r="G63" i="5"/>
  <c r="F63" i="5"/>
  <c r="E63" i="5"/>
  <c r="D63" i="5"/>
  <c r="C63" i="5"/>
  <c r="K62" i="5"/>
  <c r="J62" i="5"/>
  <c r="I62" i="5"/>
  <c r="H62" i="5"/>
  <c r="G62" i="5"/>
  <c r="F62" i="5"/>
  <c r="E62" i="5"/>
  <c r="D62" i="5"/>
  <c r="C62" i="5"/>
  <c r="K61" i="5"/>
  <c r="J61" i="5"/>
  <c r="I61" i="5"/>
  <c r="H61" i="5"/>
  <c r="G61" i="5"/>
  <c r="F61" i="5"/>
  <c r="E61" i="5"/>
  <c r="D61" i="5"/>
  <c r="C61" i="5"/>
  <c r="K60" i="5"/>
  <c r="J60" i="5"/>
  <c r="I60" i="5"/>
  <c r="H60" i="5"/>
  <c r="G60" i="5"/>
  <c r="F60" i="5"/>
  <c r="E60" i="5"/>
  <c r="D60" i="5"/>
  <c r="C60" i="5"/>
  <c r="K59" i="5"/>
  <c r="J59" i="5"/>
  <c r="I59" i="5"/>
  <c r="H59" i="5"/>
  <c r="G59" i="5"/>
  <c r="F59" i="5"/>
  <c r="E59" i="5"/>
  <c r="D59" i="5"/>
  <c r="C59" i="5"/>
  <c r="K58" i="5"/>
  <c r="J58" i="5"/>
  <c r="I58" i="5"/>
  <c r="H58" i="5"/>
  <c r="G58" i="5"/>
  <c r="F58" i="5"/>
  <c r="E58" i="5"/>
  <c r="D58" i="5"/>
  <c r="C58" i="5"/>
  <c r="K57" i="5"/>
  <c r="J57" i="5"/>
  <c r="I57" i="5"/>
  <c r="H57" i="5"/>
  <c r="G57" i="5"/>
  <c r="F57" i="5"/>
  <c r="E57" i="5"/>
  <c r="D57" i="5"/>
  <c r="C57" i="5"/>
  <c r="K56" i="5"/>
  <c r="J56" i="5"/>
  <c r="I56" i="5"/>
  <c r="H56" i="5"/>
  <c r="G56" i="5"/>
  <c r="F56" i="5"/>
  <c r="E56" i="5"/>
  <c r="D56" i="5"/>
  <c r="C56" i="5"/>
  <c r="K55" i="5"/>
  <c r="J55" i="5"/>
  <c r="I55" i="5"/>
  <c r="H55" i="5"/>
  <c r="G55" i="5"/>
  <c r="F55" i="5"/>
  <c r="E55" i="5"/>
  <c r="D55" i="5"/>
  <c r="C55" i="5"/>
  <c r="K54" i="5"/>
  <c r="J54" i="5"/>
  <c r="I54" i="5"/>
  <c r="H54" i="5"/>
  <c r="G54" i="5"/>
  <c r="F54" i="5"/>
  <c r="E54" i="5"/>
  <c r="D54" i="5"/>
  <c r="C54" i="5"/>
  <c r="K53" i="5"/>
  <c r="J53" i="5"/>
  <c r="I53" i="5"/>
  <c r="H53" i="5"/>
  <c r="G53" i="5"/>
  <c r="F53" i="5"/>
  <c r="E53" i="5"/>
  <c r="D53" i="5"/>
  <c r="C53" i="5"/>
  <c r="K52" i="5"/>
  <c r="J52" i="5"/>
  <c r="I52" i="5"/>
  <c r="H52" i="5"/>
  <c r="G52" i="5"/>
  <c r="F52" i="5"/>
  <c r="E52" i="5"/>
  <c r="D52" i="5"/>
  <c r="C52" i="5"/>
  <c r="K51" i="5"/>
  <c r="J51" i="5"/>
  <c r="I51" i="5"/>
  <c r="H51" i="5"/>
  <c r="G51" i="5"/>
  <c r="F51" i="5"/>
  <c r="E51" i="5"/>
  <c r="D51" i="5"/>
  <c r="C51" i="5"/>
  <c r="K50" i="5"/>
  <c r="J50" i="5"/>
  <c r="I50" i="5"/>
  <c r="H50" i="5"/>
  <c r="G50" i="5"/>
  <c r="F50" i="5"/>
  <c r="E50" i="5"/>
  <c r="D50" i="5"/>
  <c r="C50" i="5"/>
  <c r="K49" i="5"/>
  <c r="J49" i="5"/>
  <c r="I49" i="5"/>
  <c r="H49" i="5"/>
  <c r="G49" i="5"/>
  <c r="F49" i="5"/>
  <c r="E49" i="5"/>
  <c r="D49" i="5"/>
  <c r="C49" i="5"/>
  <c r="K48" i="5"/>
  <c r="J48" i="5"/>
  <c r="I48" i="5"/>
  <c r="H48" i="5"/>
  <c r="G48" i="5"/>
  <c r="F48" i="5"/>
  <c r="E48" i="5"/>
  <c r="D48" i="5"/>
  <c r="C48" i="5"/>
  <c r="K47" i="5"/>
  <c r="J47" i="5"/>
  <c r="I47" i="5"/>
  <c r="H47" i="5"/>
  <c r="G47" i="5"/>
  <c r="F47" i="5"/>
  <c r="E47" i="5"/>
  <c r="D47" i="5"/>
  <c r="C47" i="5"/>
  <c r="K46" i="5"/>
  <c r="J46" i="5"/>
  <c r="I46" i="5"/>
  <c r="H46" i="5"/>
  <c r="G46" i="5"/>
  <c r="F46" i="5"/>
  <c r="E46" i="5"/>
  <c r="D46" i="5"/>
  <c r="C46" i="5"/>
  <c r="K43" i="5"/>
  <c r="D43" i="5"/>
  <c r="B43" i="5"/>
  <c r="D7" i="5"/>
  <c r="E7" i="5"/>
  <c r="F7" i="5"/>
  <c r="G7" i="5"/>
  <c r="H7" i="5"/>
  <c r="I7" i="5"/>
  <c r="J7" i="5"/>
  <c r="K7" i="5"/>
  <c r="D8" i="5"/>
  <c r="E8" i="5"/>
  <c r="F8" i="5"/>
  <c r="G8" i="5"/>
  <c r="H8" i="5"/>
  <c r="I8" i="5"/>
  <c r="J8" i="5"/>
  <c r="K8" i="5"/>
  <c r="D9" i="5"/>
  <c r="E9" i="5"/>
  <c r="F9" i="5"/>
  <c r="G9" i="5"/>
  <c r="H9" i="5"/>
  <c r="I9" i="5"/>
  <c r="J9" i="5"/>
  <c r="K9" i="5"/>
  <c r="D10" i="5"/>
  <c r="E10" i="5"/>
  <c r="F10" i="5"/>
  <c r="G10" i="5"/>
  <c r="H10" i="5"/>
  <c r="I10" i="5"/>
  <c r="J10" i="5"/>
  <c r="K10" i="5"/>
  <c r="D11" i="5"/>
  <c r="E11" i="5"/>
  <c r="F11" i="5"/>
  <c r="G11" i="5"/>
  <c r="H11" i="5"/>
  <c r="I11" i="5"/>
  <c r="J11" i="5"/>
  <c r="K11" i="5"/>
  <c r="D12" i="5"/>
  <c r="E12" i="5"/>
  <c r="F12" i="5"/>
  <c r="G12" i="5"/>
  <c r="H12" i="5"/>
  <c r="I12" i="5"/>
  <c r="J12" i="5"/>
  <c r="K12" i="5"/>
  <c r="D13" i="5"/>
  <c r="E13" i="5"/>
  <c r="F13" i="5"/>
  <c r="G13" i="5"/>
  <c r="H13" i="5"/>
  <c r="I13" i="5"/>
  <c r="J13" i="5"/>
  <c r="K13" i="5"/>
  <c r="D14" i="5"/>
  <c r="E14" i="5"/>
  <c r="F14" i="5"/>
  <c r="G14" i="5"/>
  <c r="H14" i="5"/>
  <c r="I14" i="5"/>
  <c r="J14" i="5"/>
  <c r="K14" i="5"/>
  <c r="D15" i="5"/>
  <c r="E15" i="5"/>
  <c r="F15" i="5"/>
  <c r="G15" i="5"/>
  <c r="H15" i="5"/>
  <c r="I15" i="5"/>
  <c r="J15" i="5"/>
  <c r="K15" i="5"/>
  <c r="D16" i="5"/>
  <c r="E16" i="5"/>
  <c r="F16" i="5"/>
  <c r="G16" i="5"/>
  <c r="H16" i="5"/>
  <c r="I16" i="5"/>
  <c r="J16" i="5"/>
  <c r="K16" i="5"/>
  <c r="D17" i="5"/>
  <c r="E17" i="5"/>
  <c r="F17" i="5"/>
  <c r="G17" i="5"/>
  <c r="H17" i="5"/>
  <c r="I17" i="5"/>
  <c r="J17" i="5"/>
  <c r="K17" i="5"/>
  <c r="D18" i="5"/>
  <c r="E18" i="5"/>
  <c r="F18" i="5"/>
  <c r="G18" i="5"/>
  <c r="H18" i="5"/>
  <c r="I18" i="5"/>
  <c r="J18" i="5"/>
  <c r="K18" i="5"/>
  <c r="D19" i="5"/>
  <c r="E19" i="5"/>
  <c r="F19" i="5"/>
  <c r="G19" i="5"/>
  <c r="H19" i="5"/>
  <c r="I19" i="5"/>
  <c r="J19" i="5"/>
  <c r="K19" i="5"/>
  <c r="D20" i="5"/>
  <c r="E20" i="5"/>
  <c r="F20" i="5"/>
  <c r="G20" i="5"/>
  <c r="H20" i="5"/>
  <c r="I20" i="5"/>
  <c r="J20" i="5"/>
  <c r="K20" i="5"/>
  <c r="D21" i="5"/>
  <c r="E21" i="5"/>
  <c r="F21" i="5"/>
  <c r="G21" i="5"/>
  <c r="H21" i="5"/>
  <c r="I21" i="5"/>
  <c r="J21" i="5"/>
  <c r="K21" i="5"/>
  <c r="D22" i="5"/>
  <c r="E22" i="5"/>
  <c r="F22" i="5"/>
  <c r="G22" i="5"/>
  <c r="H22" i="5"/>
  <c r="I22" i="5"/>
  <c r="J22" i="5"/>
  <c r="K22" i="5"/>
  <c r="D23" i="5"/>
  <c r="E23" i="5"/>
  <c r="F23" i="5"/>
  <c r="G23" i="5"/>
  <c r="H23" i="5"/>
  <c r="I23" i="5"/>
  <c r="J23" i="5"/>
  <c r="K23" i="5"/>
  <c r="D24" i="5"/>
  <c r="E24" i="5"/>
  <c r="F24" i="5"/>
  <c r="G24" i="5"/>
  <c r="H24" i="5"/>
  <c r="I24" i="5"/>
  <c r="J24" i="5"/>
  <c r="K24" i="5"/>
  <c r="D25" i="5"/>
  <c r="E25" i="5"/>
  <c r="F25" i="5"/>
  <c r="G25" i="5"/>
  <c r="H25" i="5"/>
  <c r="I25" i="5"/>
  <c r="J25" i="5"/>
  <c r="K25" i="5"/>
  <c r="D26" i="5"/>
  <c r="E26" i="5"/>
  <c r="F26" i="5"/>
  <c r="G26" i="5"/>
  <c r="H26" i="5"/>
  <c r="I26" i="5"/>
  <c r="J26" i="5"/>
  <c r="K26" i="5"/>
  <c r="D27" i="5"/>
  <c r="E27" i="5"/>
  <c r="F27" i="5"/>
  <c r="G27" i="5"/>
  <c r="H27" i="5"/>
  <c r="I27" i="5"/>
  <c r="J27" i="5"/>
  <c r="K27" i="5"/>
  <c r="D28" i="5"/>
  <c r="E28" i="5"/>
  <c r="F28" i="5"/>
  <c r="G28" i="5"/>
  <c r="H28" i="5"/>
  <c r="I28" i="5"/>
  <c r="J28" i="5"/>
  <c r="K28" i="5"/>
  <c r="D29" i="5"/>
  <c r="E29" i="5"/>
  <c r="F29" i="5"/>
  <c r="G29" i="5"/>
  <c r="H29" i="5"/>
  <c r="I29" i="5"/>
  <c r="J29" i="5"/>
  <c r="K29" i="5"/>
  <c r="D30" i="5"/>
  <c r="E30" i="5"/>
  <c r="F30" i="5"/>
  <c r="G30" i="5"/>
  <c r="H30" i="5"/>
  <c r="I30" i="5"/>
  <c r="J30" i="5"/>
  <c r="K30" i="5"/>
  <c r="D31" i="5"/>
  <c r="E31" i="5"/>
  <c r="F31" i="5"/>
  <c r="G31" i="5"/>
  <c r="H31" i="5"/>
  <c r="I31" i="5"/>
  <c r="J31" i="5"/>
  <c r="K31" i="5"/>
  <c r="D32" i="5"/>
  <c r="E32" i="5"/>
  <c r="F32" i="5"/>
  <c r="G32" i="5"/>
  <c r="H32" i="5"/>
  <c r="I32" i="5"/>
  <c r="J32" i="5"/>
  <c r="K32" i="5"/>
  <c r="D33" i="5"/>
  <c r="E33" i="5"/>
  <c r="F33" i="5"/>
  <c r="G33" i="5"/>
  <c r="H33" i="5"/>
  <c r="I33" i="5"/>
  <c r="J33" i="5"/>
  <c r="K33" i="5"/>
  <c r="D34" i="5"/>
  <c r="E34" i="5"/>
  <c r="F34" i="5"/>
  <c r="G34" i="5"/>
  <c r="H34" i="5"/>
  <c r="I34" i="5"/>
  <c r="J34" i="5"/>
  <c r="K34" i="5"/>
  <c r="D35" i="5"/>
  <c r="E35" i="5"/>
  <c r="F35" i="5"/>
  <c r="G35" i="5"/>
  <c r="H35" i="5"/>
  <c r="I35" i="5"/>
  <c r="J35" i="5"/>
  <c r="K35" i="5"/>
  <c r="D36" i="5"/>
  <c r="E36" i="5"/>
  <c r="F36" i="5"/>
  <c r="G36" i="5"/>
  <c r="H36" i="5"/>
  <c r="I36" i="5"/>
  <c r="J36" i="5"/>
  <c r="K36" i="5"/>
  <c r="D37" i="5"/>
  <c r="E37" i="5"/>
  <c r="F37" i="5"/>
  <c r="G37" i="5"/>
  <c r="H37" i="5"/>
  <c r="I37" i="5"/>
  <c r="J37" i="5"/>
  <c r="K37" i="5"/>
  <c r="D38" i="5"/>
  <c r="E38" i="5"/>
  <c r="F38" i="5"/>
  <c r="G38" i="5"/>
  <c r="H38" i="5"/>
  <c r="I38" i="5"/>
  <c r="J38" i="5"/>
  <c r="K38" i="5"/>
  <c r="D39" i="5"/>
  <c r="E39" i="5"/>
  <c r="F39" i="5"/>
  <c r="G39" i="5"/>
  <c r="H39" i="5"/>
  <c r="I39" i="5"/>
  <c r="J39" i="5"/>
  <c r="K39" i="5"/>
  <c r="D40" i="5"/>
  <c r="E40" i="5"/>
  <c r="F40" i="5"/>
  <c r="G40" i="5"/>
  <c r="H40" i="5"/>
  <c r="I40" i="5"/>
  <c r="J40" i="5"/>
  <c r="K40" i="5"/>
  <c r="K6" i="5"/>
  <c r="E6" i="5"/>
  <c r="F6" i="5"/>
  <c r="G6" i="5"/>
  <c r="H6" i="5"/>
  <c r="I6" i="5"/>
  <c r="J6" i="5"/>
  <c r="D6" i="5"/>
  <c r="K5" i="5"/>
  <c r="E5" i="5"/>
  <c r="F5" i="5"/>
  <c r="G5" i="5"/>
  <c r="H5" i="5"/>
  <c r="I5" i="5"/>
  <c r="J5" i="5"/>
  <c r="D5" i="5"/>
  <c r="K2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8" i="5"/>
  <c r="C39" i="5"/>
  <c r="C40" i="5"/>
  <c r="C6" i="5"/>
  <c r="C5" i="5"/>
  <c r="B36" i="5"/>
  <c r="B37" i="5"/>
  <c r="B38" i="5"/>
  <c r="B39" i="5"/>
  <c r="B40" i="5"/>
  <c r="A36" i="5"/>
  <c r="A37" i="5"/>
  <c r="A38" i="5"/>
  <c r="A39" i="5"/>
  <c r="A40" i="5"/>
  <c r="B2" i="5"/>
  <c r="D2" i="5" s="1"/>
  <c r="A2" i="5"/>
  <c r="A43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3" i="5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5" i="5" s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B36" i="1"/>
  <c r="B37" i="1"/>
  <c r="B38" i="1"/>
  <c r="B39" i="1"/>
  <c r="B40" i="1"/>
  <c r="B74" i="1"/>
  <c r="B75" i="1"/>
  <c r="B76" i="1"/>
  <c r="B77" i="1"/>
  <c r="B78" i="1"/>
  <c r="B79" i="1"/>
  <c r="B80" i="1"/>
  <c r="B81" i="1"/>
  <c r="B118" i="1"/>
  <c r="B119" i="1"/>
  <c r="B120" i="1"/>
  <c r="B121" i="1"/>
  <c r="B122" i="1"/>
  <c r="B158" i="1"/>
  <c r="B159" i="1"/>
  <c r="B160" i="1"/>
  <c r="B161" i="1"/>
  <c r="B162" i="1"/>
  <c r="B163" i="1"/>
  <c r="B200" i="1"/>
  <c r="B201" i="1"/>
  <c r="B202" i="1"/>
  <c r="B203" i="1"/>
  <c r="B204" i="1"/>
  <c r="B240" i="1"/>
  <c r="B241" i="1"/>
  <c r="B242" i="1"/>
  <c r="B243" i="1"/>
  <c r="B244" i="1"/>
  <c r="B245" i="1"/>
  <c r="B282" i="1"/>
  <c r="B283" i="1"/>
  <c r="B284" i="1"/>
  <c r="B285" i="1"/>
  <c r="B286" i="1"/>
  <c r="B323" i="1"/>
  <c r="B324" i="1"/>
  <c r="B325" i="1"/>
  <c r="B326" i="1"/>
  <c r="B327" i="1"/>
  <c r="B363" i="1"/>
  <c r="B364" i="1"/>
  <c r="B365" i="1"/>
  <c r="B366" i="1"/>
  <c r="B367" i="1"/>
  <c r="B368" i="1"/>
  <c r="B405" i="1"/>
  <c r="B406" i="1"/>
  <c r="B407" i="1"/>
  <c r="B408" i="1"/>
  <c r="B409" i="1"/>
  <c r="B445" i="1"/>
  <c r="B446" i="1"/>
  <c r="B447" i="1"/>
  <c r="B448" i="1"/>
  <c r="B449" i="1"/>
  <c r="B450" i="1"/>
  <c r="B487" i="1"/>
  <c r="B488" i="1"/>
  <c r="B489" i="1"/>
  <c r="B490" i="1"/>
  <c r="B491" i="1"/>
  <c r="A25" i="5" l="1"/>
  <c r="A13" i="5"/>
  <c r="A57" i="5"/>
  <c r="A69" i="5"/>
  <c r="A24" i="5"/>
  <c r="A12" i="5"/>
  <c r="A56" i="5"/>
  <c r="A68" i="5"/>
  <c r="A26" i="5"/>
  <c r="A84" i="1"/>
  <c r="A23" i="5"/>
  <c r="A11" i="5"/>
  <c r="A55" i="5"/>
  <c r="A67" i="5"/>
  <c r="A14" i="5"/>
  <c r="A34" i="5"/>
  <c r="A22" i="5"/>
  <c r="A10" i="5"/>
  <c r="A54" i="5"/>
  <c r="A66" i="5"/>
  <c r="A33" i="5"/>
  <c r="A21" i="5"/>
  <c r="A9" i="5"/>
  <c r="A53" i="5"/>
  <c r="A65" i="5"/>
  <c r="A32" i="5"/>
  <c r="A20" i="5"/>
  <c r="A8" i="5"/>
  <c r="A52" i="5"/>
  <c r="A64" i="5"/>
  <c r="A46" i="5"/>
  <c r="A31" i="5"/>
  <c r="A19" i="5"/>
  <c r="A7" i="5"/>
  <c r="A51" i="5"/>
  <c r="A63" i="5"/>
  <c r="A5" i="5"/>
  <c r="A18" i="5"/>
  <c r="A43" i="5"/>
  <c r="A50" i="5"/>
  <c r="A62" i="5"/>
  <c r="A58" i="5"/>
  <c r="A70" i="5"/>
  <c r="A30" i="5"/>
  <c r="A6" i="5"/>
  <c r="A29" i="5"/>
  <c r="A17" i="5"/>
  <c r="A49" i="5"/>
  <c r="A61" i="5"/>
  <c r="A28" i="5"/>
  <c r="A16" i="5"/>
  <c r="A48" i="5"/>
  <c r="A60" i="5"/>
  <c r="A72" i="5"/>
  <c r="A27" i="5"/>
  <c r="A15" i="5"/>
  <c r="A47" i="5"/>
  <c r="A59" i="5"/>
  <c r="A71" i="5"/>
  <c r="K41" i="5"/>
  <c r="D453" i="1"/>
  <c r="D412" i="1"/>
  <c r="D371" i="1"/>
  <c r="D330" i="1"/>
  <c r="D289" i="1"/>
  <c r="D248" i="1"/>
  <c r="D207" i="1"/>
  <c r="D166" i="1"/>
  <c r="D125" i="1"/>
  <c r="D84" i="1"/>
  <c r="D43" i="1"/>
  <c r="B46" i="1" s="1"/>
  <c r="B46" i="5" s="1"/>
  <c r="D2" i="1"/>
  <c r="B5" i="1" s="1"/>
  <c r="B5" i="5" s="1"/>
  <c r="A87" i="1" l="1"/>
  <c r="A84" i="5"/>
  <c r="A125" i="1"/>
  <c r="B47" i="1"/>
  <c r="B47" i="5" s="1"/>
  <c r="B87" i="1"/>
  <c r="B87" i="5" s="1"/>
  <c r="A128" i="1" l="1"/>
  <c r="A166" i="1"/>
  <c r="A125" i="5"/>
  <c r="A88" i="1"/>
  <c r="A87" i="5"/>
  <c r="B6" i="1"/>
  <c r="B6" i="5" s="1"/>
  <c r="B7" i="1"/>
  <c r="B7" i="5" s="1"/>
  <c r="B48" i="1"/>
  <c r="B48" i="5" s="1"/>
  <c r="A89" i="1" l="1"/>
  <c r="A88" i="5"/>
  <c r="B88" i="1"/>
  <c r="B88" i="5" s="1"/>
  <c r="A207" i="1"/>
  <c r="A166" i="5"/>
  <c r="A169" i="1"/>
  <c r="A129" i="1"/>
  <c r="A128" i="5"/>
  <c r="B128" i="1"/>
  <c r="B128" i="5" s="1"/>
  <c r="B8" i="1"/>
  <c r="B8" i="5" s="1"/>
  <c r="B49" i="1"/>
  <c r="B49" i="5" s="1"/>
  <c r="B89" i="1"/>
  <c r="B89" i="5" s="1"/>
  <c r="A130" i="1" l="1"/>
  <c r="A129" i="5"/>
  <c r="B129" i="1"/>
  <c r="B129" i="5" s="1"/>
  <c r="A248" i="1"/>
  <c r="A207" i="5"/>
  <c r="A210" i="1"/>
  <c r="A170" i="1"/>
  <c r="A169" i="5"/>
  <c r="B169" i="1"/>
  <c r="B169" i="5" s="1"/>
  <c r="A90" i="1"/>
  <c r="A89" i="5"/>
  <c r="B9" i="1"/>
  <c r="B9" i="5" s="1"/>
  <c r="B50" i="1"/>
  <c r="B50" i="5" s="1"/>
  <c r="A91" i="1" l="1"/>
  <c r="A90" i="5"/>
  <c r="A171" i="1"/>
  <c r="A170" i="5"/>
  <c r="B170" i="1"/>
  <c r="B170" i="5" s="1"/>
  <c r="A248" i="5"/>
  <c r="A289" i="1"/>
  <c r="A251" i="1"/>
  <c r="A211" i="1"/>
  <c r="A210" i="5"/>
  <c r="B210" i="1"/>
  <c r="B210" i="5" s="1"/>
  <c r="B90" i="1"/>
  <c r="B90" i="5" s="1"/>
  <c r="A131" i="1"/>
  <c r="A130" i="5"/>
  <c r="B130" i="1"/>
  <c r="B130" i="5" s="1"/>
  <c r="B10" i="1"/>
  <c r="B10" i="5" s="1"/>
  <c r="B51" i="1"/>
  <c r="B51" i="5" s="1"/>
  <c r="B91" i="1"/>
  <c r="B91" i="5" s="1"/>
  <c r="A212" i="1" l="1"/>
  <c r="A211" i="5"/>
  <c r="B211" i="1"/>
  <c r="B211" i="5" s="1"/>
  <c r="A252" i="1"/>
  <c r="A251" i="5"/>
  <c r="B251" i="1"/>
  <c r="B251" i="5" s="1"/>
  <c r="A330" i="1"/>
  <c r="A289" i="5"/>
  <c r="A292" i="1"/>
  <c r="A172" i="1"/>
  <c r="A171" i="5"/>
  <c r="B171" i="1"/>
  <c r="B171" i="5" s="1"/>
  <c r="A132" i="1"/>
  <c r="A131" i="5"/>
  <c r="B131" i="1"/>
  <c r="B131" i="5" s="1"/>
  <c r="A92" i="1"/>
  <c r="A91" i="5"/>
  <c r="B11" i="1"/>
  <c r="B11" i="5" s="1"/>
  <c r="B52" i="1"/>
  <c r="B52" i="5" s="1"/>
  <c r="B92" i="1"/>
  <c r="B92" i="5" s="1"/>
  <c r="A293" i="1" l="1"/>
  <c r="A292" i="5"/>
  <c r="B292" i="1"/>
  <c r="B292" i="5" s="1"/>
  <c r="A371" i="1"/>
  <c r="A330" i="5"/>
  <c r="A333" i="1"/>
  <c r="A173" i="1"/>
  <c r="A172" i="5"/>
  <c r="B172" i="1"/>
  <c r="B172" i="5" s="1"/>
  <c r="A253" i="1"/>
  <c r="A252" i="5"/>
  <c r="B252" i="1"/>
  <c r="B252" i="5" s="1"/>
  <c r="A93" i="1"/>
  <c r="A92" i="5"/>
  <c r="A133" i="1"/>
  <c r="A132" i="5"/>
  <c r="B132" i="1"/>
  <c r="B132" i="5" s="1"/>
  <c r="A213" i="1"/>
  <c r="A212" i="5"/>
  <c r="B212" i="1"/>
  <c r="B212" i="5" s="1"/>
  <c r="B12" i="1"/>
  <c r="B12" i="5" s="1"/>
  <c r="B53" i="1"/>
  <c r="B53" i="5" s="1"/>
  <c r="B93" i="1"/>
  <c r="B93" i="5" s="1"/>
  <c r="A174" i="1" l="1"/>
  <c r="A173" i="5"/>
  <c r="B173" i="1"/>
  <c r="B173" i="5" s="1"/>
  <c r="A334" i="1"/>
  <c r="A333" i="5"/>
  <c r="B333" i="1"/>
  <c r="B333" i="5" s="1"/>
  <c r="A254" i="1"/>
  <c r="A253" i="5"/>
  <c r="B253" i="1"/>
  <c r="B253" i="5" s="1"/>
  <c r="A412" i="1"/>
  <c r="A371" i="5"/>
  <c r="A374" i="1"/>
  <c r="A214" i="1"/>
  <c r="A213" i="5"/>
  <c r="B213" i="1"/>
  <c r="B213" i="5" s="1"/>
  <c r="A134" i="1"/>
  <c r="A133" i="5"/>
  <c r="B133" i="1"/>
  <c r="B133" i="5" s="1"/>
  <c r="A94" i="1"/>
  <c r="A93" i="5"/>
  <c r="A294" i="1"/>
  <c r="A293" i="5"/>
  <c r="B293" i="1"/>
  <c r="B293" i="5" s="1"/>
  <c r="B13" i="1"/>
  <c r="B13" i="5" s="1"/>
  <c r="B54" i="1"/>
  <c r="B54" i="5" s="1"/>
  <c r="A375" i="1" l="1"/>
  <c r="A374" i="5"/>
  <c r="B374" i="1"/>
  <c r="B374" i="5" s="1"/>
  <c r="A453" i="1"/>
  <c r="A412" i="5"/>
  <c r="A415" i="1"/>
  <c r="A295" i="1"/>
  <c r="A294" i="5"/>
  <c r="B294" i="1"/>
  <c r="B294" i="5" s="1"/>
  <c r="A95" i="1"/>
  <c r="A94" i="5"/>
  <c r="A255" i="1"/>
  <c r="A254" i="5"/>
  <c r="B254" i="1"/>
  <c r="B254" i="5" s="1"/>
  <c r="A135" i="1"/>
  <c r="A134" i="5"/>
  <c r="B134" i="1"/>
  <c r="B134" i="5" s="1"/>
  <c r="A335" i="1"/>
  <c r="A334" i="5"/>
  <c r="B334" i="1"/>
  <c r="B334" i="5" s="1"/>
  <c r="B94" i="1"/>
  <c r="B94" i="5" s="1"/>
  <c r="A215" i="1"/>
  <c r="A214" i="5"/>
  <c r="B214" i="1"/>
  <c r="B214" i="5" s="1"/>
  <c r="A175" i="1"/>
  <c r="A174" i="5"/>
  <c r="B174" i="1"/>
  <c r="B174" i="5" s="1"/>
  <c r="B14" i="1"/>
  <c r="B14" i="5" s="1"/>
  <c r="B55" i="1"/>
  <c r="B55" i="5" s="1"/>
  <c r="A256" i="1" l="1"/>
  <c r="A255" i="5"/>
  <c r="B255" i="1"/>
  <c r="B255" i="5" s="1"/>
  <c r="A296" i="1"/>
  <c r="A295" i="5"/>
  <c r="B295" i="1"/>
  <c r="B295" i="5" s="1"/>
  <c r="A216" i="1"/>
  <c r="A215" i="5"/>
  <c r="B215" i="1"/>
  <c r="B215" i="5" s="1"/>
  <c r="A96" i="1"/>
  <c r="A95" i="5"/>
  <c r="B95" i="1"/>
  <c r="B95" i="5" s="1"/>
  <c r="A336" i="1"/>
  <c r="A335" i="5"/>
  <c r="B335" i="1"/>
  <c r="B335" i="5" s="1"/>
  <c r="A416" i="1"/>
  <c r="A415" i="5"/>
  <c r="B415" i="1"/>
  <c r="B415" i="5" s="1"/>
  <c r="A456" i="1"/>
  <c r="A453" i="5"/>
  <c r="A136" i="1"/>
  <c r="A135" i="5"/>
  <c r="B135" i="1"/>
  <c r="B135" i="5" s="1"/>
  <c r="A176" i="1"/>
  <c r="A175" i="5"/>
  <c r="B175" i="1"/>
  <c r="B175" i="5" s="1"/>
  <c r="A376" i="1"/>
  <c r="A375" i="5"/>
  <c r="B375" i="1"/>
  <c r="B375" i="5" s="1"/>
  <c r="B15" i="1"/>
  <c r="B15" i="5" s="1"/>
  <c r="B56" i="1"/>
  <c r="B56" i="5" s="1"/>
  <c r="A97" i="1" l="1"/>
  <c r="A96" i="5"/>
  <c r="A177" i="1"/>
  <c r="A176" i="5"/>
  <c r="B176" i="1"/>
  <c r="B176" i="5" s="1"/>
  <c r="A137" i="1"/>
  <c r="A136" i="5"/>
  <c r="B136" i="1"/>
  <c r="B136" i="5" s="1"/>
  <c r="B96" i="1"/>
  <c r="B96" i="5" s="1"/>
  <c r="A457" i="1"/>
  <c r="A456" i="5"/>
  <c r="B456" i="1"/>
  <c r="B456" i="5" s="1"/>
  <c r="A217" i="1"/>
  <c r="A216" i="5"/>
  <c r="B216" i="1"/>
  <c r="B216" i="5" s="1"/>
  <c r="A417" i="1"/>
  <c r="A416" i="5"/>
  <c r="B416" i="1"/>
  <c r="B416" i="5" s="1"/>
  <c r="A297" i="1"/>
  <c r="A296" i="5"/>
  <c r="B296" i="1"/>
  <c r="B296" i="5" s="1"/>
  <c r="A377" i="1"/>
  <c r="A376" i="5"/>
  <c r="B376" i="1"/>
  <c r="B376" i="5" s="1"/>
  <c r="A337" i="1"/>
  <c r="A336" i="5"/>
  <c r="B336" i="1"/>
  <c r="B336" i="5" s="1"/>
  <c r="A257" i="1"/>
  <c r="A256" i="5"/>
  <c r="B256" i="1"/>
  <c r="B256" i="5" s="1"/>
  <c r="B16" i="1"/>
  <c r="B16" i="5" s="1"/>
  <c r="B57" i="1"/>
  <c r="B57" i="5" s="1"/>
  <c r="B97" i="1"/>
  <c r="B97" i="5" s="1"/>
  <c r="A298" i="1" l="1"/>
  <c r="A297" i="5"/>
  <c r="B297" i="1"/>
  <c r="B297" i="5" s="1"/>
  <c r="A458" i="1"/>
  <c r="A457" i="5"/>
  <c r="B457" i="1"/>
  <c r="B457" i="5" s="1"/>
  <c r="A138" i="1"/>
  <c r="A137" i="5"/>
  <c r="B137" i="1"/>
  <c r="B137" i="5" s="1"/>
  <c r="A258" i="1"/>
  <c r="A257" i="5"/>
  <c r="B257" i="1"/>
  <c r="B257" i="5" s="1"/>
  <c r="A418" i="1"/>
  <c r="A417" i="5"/>
  <c r="B417" i="1"/>
  <c r="B417" i="5" s="1"/>
  <c r="A178" i="1"/>
  <c r="A177" i="5"/>
  <c r="B177" i="1"/>
  <c r="B177" i="5" s="1"/>
  <c r="A378" i="1"/>
  <c r="A377" i="5"/>
  <c r="B377" i="1"/>
  <c r="B377" i="5" s="1"/>
  <c r="A338" i="1"/>
  <c r="A337" i="5"/>
  <c r="B337" i="1"/>
  <c r="B337" i="5" s="1"/>
  <c r="A218" i="1"/>
  <c r="A217" i="5"/>
  <c r="B217" i="1"/>
  <c r="B217" i="5" s="1"/>
  <c r="A98" i="1"/>
  <c r="A97" i="5"/>
  <c r="B17" i="1"/>
  <c r="B17" i="5" s="1"/>
  <c r="B58" i="1"/>
  <c r="B58" i="5" s="1"/>
  <c r="B98" i="1"/>
  <c r="B98" i="5" s="1"/>
  <c r="A339" i="1" l="1"/>
  <c r="A338" i="5"/>
  <c r="B338" i="1"/>
  <c r="B338" i="5" s="1"/>
  <c r="A259" i="1"/>
  <c r="A258" i="5"/>
  <c r="B258" i="1"/>
  <c r="B258" i="5" s="1"/>
  <c r="A379" i="1"/>
  <c r="A378" i="5"/>
  <c r="B378" i="1"/>
  <c r="B378" i="5" s="1"/>
  <c r="A139" i="1"/>
  <c r="A138" i="5"/>
  <c r="B138" i="1"/>
  <c r="B138" i="5" s="1"/>
  <c r="A99" i="1"/>
  <c r="A98" i="5"/>
  <c r="A179" i="1"/>
  <c r="A178" i="5"/>
  <c r="B178" i="1"/>
  <c r="B178" i="5" s="1"/>
  <c r="A459" i="1"/>
  <c r="A458" i="5"/>
  <c r="B458" i="1"/>
  <c r="B458" i="5" s="1"/>
  <c r="A219" i="1"/>
  <c r="A218" i="5"/>
  <c r="B218" i="1"/>
  <c r="B218" i="5" s="1"/>
  <c r="A419" i="1"/>
  <c r="A418" i="5"/>
  <c r="B418" i="1"/>
  <c r="B418" i="5" s="1"/>
  <c r="A299" i="1"/>
  <c r="A298" i="5"/>
  <c r="B298" i="1"/>
  <c r="B298" i="5" s="1"/>
  <c r="B18" i="1"/>
  <c r="B18" i="5" s="1"/>
  <c r="B59" i="1"/>
  <c r="B59" i="5" s="1"/>
  <c r="B99" i="1"/>
  <c r="B99" i="5" s="1"/>
  <c r="A140" i="1" l="1"/>
  <c r="A139" i="5"/>
  <c r="B139" i="1"/>
  <c r="B139" i="5" s="1"/>
  <c r="A380" i="1"/>
  <c r="A379" i="5"/>
  <c r="B379" i="1"/>
  <c r="B379" i="5" s="1"/>
  <c r="A420" i="1"/>
  <c r="A419" i="5"/>
  <c r="B419" i="1"/>
  <c r="B419" i="5" s="1"/>
  <c r="A460" i="1"/>
  <c r="A459" i="5"/>
  <c r="B459" i="1"/>
  <c r="B459" i="5" s="1"/>
  <c r="A260" i="1"/>
  <c r="A259" i="5"/>
  <c r="B259" i="1"/>
  <c r="B259" i="5" s="1"/>
  <c r="A220" i="1"/>
  <c r="A219" i="5"/>
  <c r="B219" i="1"/>
  <c r="B219" i="5" s="1"/>
  <c r="A300" i="1"/>
  <c r="A299" i="5"/>
  <c r="B299" i="1"/>
  <c r="B299" i="5" s="1"/>
  <c r="A180" i="1"/>
  <c r="A179" i="5"/>
  <c r="B179" i="1"/>
  <c r="B179" i="5" s="1"/>
  <c r="A100" i="1"/>
  <c r="A99" i="5"/>
  <c r="A340" i="1"/>
  <c r="A339" i="5"/>
  <c r="B339" i="1"/>
  <c r="B339" i="5" s="1"/>
  <c r="B19" i="1"/>
  <c r="B19" i="5" s="1"/>
  <c r="B60" i="1"/>
  <c r="B60" i="5" s="1"/>
  <c r="B100" i="1"/>
  <c r="B100" i="5" s="1"/>
  <c r="A181" i="1" l="1"/>
  <c r="A180" i="5"/>
  <c r="B180" i="1"/>
  <c r="B180" i="5" s="1"/>
  <c r="A461" i="1"/>
  <c r="A460" i="5"/>
  <c r="B460" i="1"/>
  <c r="B460" i="5" s="1"/>
  <c r="A301" i="1"/>
  <c r="A300" i="5"/>
  <c r="B300" i="1"/>
  <c r="B300" i="5" s="1"/>
  <c r="A421" i="1"/>
  <c r="A420" i="5"/>
  <c r="B420" i="1"/>
  <c r="B420" i="5" s="1"/>
  <c r="A221" i="1"/>
  <c r="A220" i="5"/>
  <c r="B220" i="1"/>
  <c r="B220" i="5" s="1"/>
  <c r="A381" i="1"/>
  <c r="A380" i="5"/>
  <c r="B380" i="1"/>
  <c r="B380" i="5" s="1"/>
  <c r="A341" i="1"/>
  <c r="A340" i="5"/>
  <c r="B340" i="1"/>
  <c r="B340" i="5" s="1"/>
  <c r="A101" i="1"/>
  <c r="A100" i="5"/>
  <c r="A261" i="1"/>
  <c r="A260" i="5"/>
  <c r="B260" i="1"/>
  <c r="B260" i="5" s="1"/>
  <c r="A141" i="1"/>
  <c r="A140" i="5"/>
  <c r="B140" i="1"/>
  <c r="B140" i="5" s="1"/>
  <c r="B20" i="1"/>
  <c r="B20" i="5" s="1"/>
  <c r="B61" i="1"/>
  <c r="B61" i="5" s="1"/>
  <c r="A262" i="1" l="1"/>
  <c r="A261" i="5"/>
  <c r="B261" i="1"/>
  <c r="B261" i="5" s="1"/>
  <c r="A102" i="1"/>
  <c r="A101" i="5"/>
  <c r="A422" i="1"/>
  <c r="A421" i="5"/>
  <c r="B421" i="1"/>
  <c r="B421" i="5" s="1"/>
  <c r="B101" i="1"/>
  <c r="B101" i="5" s="1"/>
  <c r="A342" i="1"/>
  <c r="A341" i="5"/>
  <c r="B341" i="1"/>
  <c r="B341" i="5" s="1"/>
  <c r="A302" i="1"/>
  <c r="A301" i="5"/>
  <c r="B301" i="1"/>
  <c r="B301" i="5" s="1"/>
  <c r="A382" i="1"/>
  <c r="A381" i="5"/>
  <c r="B381" i="1"/>
  <c r="B381" i="5" s="1"/>
  <c r="A462" i="1"/>
  <c r="A461" i="5"/>
  <c r="B461" i="1"/>
  <c r="B461" i="5" s="1"/>
  <c r="A142" i="1"/>
  <c r="A141" i="5"/>
  <c r="B141" i="1"/>
  <c r="B141" i="5" s="1"/>
  <c r="A222" i="1"/>
  <c r="A221" i="5"/>
  <c r="B221" i="1"/>
  <c r="B221" i="5" s="1"/>
  <c r="A182" i="1"/>
  <c r="A181" i="5"/>
  <c r="B181" i="1"/>
  <c r="B181" i="5" s="1"/>
  <c r="B21" i="1"/>
  <c r="B21" i="5" s="1"/>
  <c r="B62" i="1"/>
  <c r="B62" i="5" s="1"/>
  <c r="B102" i="1"/>
  <c r="B102" i="5" s="1"/>
  <c r="A423" i="1" l="1"/>
  <c r="A422" i="5"/>
  <c r="B422" i="1"/>
  <c r="B422" i="5" s="1"/>
  <c r="A463" i="1"/>
  <c r="A462" i="5"/>
  <c r="B462" i="1"/>
  <c r="B462" i="5" s="1"/>
  <c r="A183" i="1"/>
  <c r="A182" i="5"/>
  <c r="B182" i="1"/>
  <c r="B182" i="5" s="1"/>
  <c r="A383" i="1"/>
  <c r="A382" i="5"/>
  <c r="B382" i="1"/>
  <c r="B382" i="5" s="1"/>
  <c r="A103" i="1"/>
  <c r="A102" i="5"/>
  <c r="A143" i="1"/>
  <c r="A142" i="5"/>
  <c r="B142" i="1"/>
  <c r="B142" i="5" s="1"/>
  <c r="A343" i="1"/>
  <c r="A342" i="5"/>
  <c r="B342" i="1"/>
  <c r="B342" i="5" s="1"/>
  <c r="A223" i="1"/>
  <c r="A222" i="5"/>
  <c r="B222" i="1"/>
  <c r="B222" i="5" s="1"/>
  <c r="A303" i="1"/>
  <c r="A302" i="5"/>
  <c r="B302" i="1"/>
  <c r="B302" i="5" s="1"/>
  <c r="A263" i="1"/>
  <c r="A262" i="5"/>
  <c r="B262" i="1"/>
  <c r="B262" i="5" s="1"/>
  <c r="B22" i="1"/>
  <c r="B22" i="5" s="1"/>
  <c r="B63" i="1"/>
  <c r="B63" i="5" s="1"/>
  <c r="B103" i="1"/>
  <c r="B103" i="5" s="1"/>
  <c r="A384" i="1" l="1"/>
  <c r="A383" i="5"/>
  <c r="B383" i="1"/>
  <c r="B383" i="5" s="1"/>
  <c r="A304" i="1"/>
  <c r="A303" i="5"/>
  <c r="B303" i="1"/>
  <c r="B303" i="5" s="1"/>
  <c r="A224" i="1"/>
  <c r="A223" i="5"/>
  <c r="B223" i="1"/>
  <c r="B223" i="5" s="1"/>
  <c r="A464" i="1"/>
  <c r="A463" i="5"/>
  <c r="B463" i="1"/>
  <c r="B463" i="5" s="1"/>
  <c r="A184" i="1"/>
  <c r="A183" i="5"/>
  <c r="B183" i="1"/>
  <c r="B183" i="5" s="1"/>
  <c r="A344" i="1"/>
  <c r="A343" i="5"/>
  <c r="B343" i="1"/>
  <c r="B343" i="5" s="1"/>
  <c r="A264" i="1"/>
  <c r="A263" i="5"/>
  <c r="B263" i="1"/>
  <c r="B263" i="5" s="1"/>
  <c r="A144" i="1"/>
  <c r="A143" i="5"/>
  <c r="B143" i="1"/>
  <c r="B143" i="5" s="1"/>
  <c r="A104" i="1"/>
  <c r="A103" i="5"/>
  <c r="A424" i="1"/>
  <c r="A423" i="5"/>
  <c r="B423" i="1"/>
  <c r="B423" i="5" s="1"/>
  <c r="B23" i="1"/>
  <c r="B23" i="5" s="1"/>
  <c r="B64" i="1"/>
  <c r="B64" i="5" s="1"/>
  <c r="B104" i="1"/>
  <c r="B104" i="5" s="1"/>
  <c r="A145" i="1" l="1"/>
  <c r="A144" i="5"/>
  <c r="B144" i="1"/>
  <c r="B144" i="5" s="1"/>
  <c r="A465" i="1"/>
  <c r="A464" i="5"/>
  <c r="B464" i="1"/>
  <c r="B464" i="5" s="1"/>
  <c r="A265" i="1"/>
  <c r="A264" i="5"/>
  <c r="B264" i="1"/>
  <c r="B264" i="5" s="1"/>
  <c r="A225" i="1"/>
  <c r="A224" i="5"/>
  <c r="B224" i="1"/>
  <c r="B224" i="5" s="1"/>
  <c r="A345" i="1"/>
  <c r="A344" i="5"/>
  <c r="B344" i="1"/>
  <c r="B344" i="5" s="1"/>
  <c r="A305" i="1"/>
  <c r="A304" i="5"/>
  <c r="B304" i="1"/>
  <c r="B304" i="5" s="1"/>
  <c r="A425" i="1"/>
  <c r="A424" i="5"/>
  <c r="B424" i="1"/>
  <c r="B424" i="5" s="1"/>
  <c r="A105" i="1"/>
  <c r="A104" i="5"/>
  <c r="A185" i="1"/>
  <c r="A184" i="5"/>
  <c r="B184" i="1"/>
  <c r="B184" i="5" s="1"/>
  <c r="A385" i="1"/>
  <c r="A384" i="5"/>
  <c r="B384" i="1"/>
  <c r="B384" i="5" s="1"/>
  <c r="B24" i="1"/>
  <c r="B24" i="5" s="1"/>
  <c r="B65" i="1"/>
  <c r="B65" i="5" s="1"/>
  <c r="A106" i="1" l="1"/>
  <c r="A105" i="5"/>
  <c r="A226" i="1"/>
  <c r="A225" i="5"/>
  <c r="B225" i="1"/>
  <c r="B225" i="5" s="1"/>
  <c r="B105" i="1"/>
  <c r="B105" i="5" s="1"/>
  <c r="A426" i="1"/>
  <c r="A425" i="5"/>
  <c r="B425" i="1"/>
  <c r="B425" i="5" s="1"/>
  <c r="A266" i="1"/>
  <c r="A265" i="5"/>
  <c r="B265" i="1"/>
  <c r="B265" i="5" s="1"/>
  <c r="A306" i="1"/>
  <c r="A305" i="5"/>
  <c r="B305" i="1"/>
  <c r="B305" i="5" s="1"/>
  <c r="A466" i="1"/>
  <c r="A465" i="5"/>
  <c r="B465" i="1"/>
  <c r="B465" i="5" s="1"/>
  <c r="A186" i="1"/>
  <c r="A185" i="5"/>
  <c r="B185" i="1"/>
  <c r="B185" i="5" s="1"/>
  <c r="A386" i="1"/>
  <c r="A385" i="5"/>
  <c r="B385" i="1"/>
  <c r="B385" i="5" s="1"/>
  <c r="A346" i="1"/>
  <c r="A345" i="5"/>
  <c r="B345" i="1"/>
  <c r="B345" i="5" s="1"/>
  <c r="A146" i="1"/>
  <c r="A145" i="5"/>
  <c r="B145" i="1"/>
  <c r="B145" i="5" s="1"/>
  <c r="B25" i="1"/>
  <c r="B25" i="5" s="1"/>
  <c r="B66" i="1"/>
  <c r="B66" i="5" s="1"/>
  <c r="B106" i="1"/>
  <c r="B106" i="5" s="1"/>
  <c r="A387" i="1" l="1"/>
  <c r="A386" i="5"/>
  <c r="B386" i="1"/>
  <c r="B386" i="5" s="1"/>
  <c r="A267" i="1"/>
  <c r="A266" i="5"/>
  <c r="B266" i="1"/>
  <c r="B266" i="5" s="1"/>
  <c r="A187" i="1"/>
  <c r="A186" i="5"/>
  <c r="B186" i="1"/>
  <c r="B186" i="5" s="1"/>
  <c r="A427" i="1"/>
  <c r="A426" i="5"/>
  <c r="B426" i="1"/>
  <c r="B426" i="5" s="1"/>
  <c r="A147" i="1"/>
  <c r="A146" i="5"/>
  <c r="B146" i="1"/>
  <c r="B146" i="5" s="1"/>
  <c r="A467" i="1"/>
  <c r="A466" i="5"/>
  <c r="B466" i="1"/>
  <c r="B466" i="5" s="1"/>
  <c r="A227" i="1"/>
  <c r="A226" i="5"/>
  <c r="B226" i="1"/>
  <c r="B226" i="5" s="1"/>
  <c r="A347" i="1"/>
  <c r="A346" i="5"/>
  <c r="B346" i="1"/>
  <c r="B346" i="5" s="1"/>
  <c r="A307" i="1"/>
  <c r="A306" i="5"/>
  <c r="B306" i="1"/>
  <c r="B306" i="5" s="1"/>
  <c r="A107" i="1"/>
  <c r="A106" i="5"/>
  <c r="B26" i="1"/>
  <c r="B26" i="5" s="1"/>
  <c r="B67" i="1"/>
  <c r="B67" i="5" s="1"/>
  <c r="B107" i="1"/>
  <c r="B107" i="5" s="1"/>
  <c r="A228" i="1" l="1"/>
  <c r="A227" i="5"/>
  <c r="B227" i="1"/>
  <c r="B227" i="5" s="1"/>
  <c r="A188" i="1"/>
  <c r="A187" i="5"/>
  <c r="B187" i="1"/>
  <c r="B187" i="5" s="1"/>
  <c r="A348" i="1"/>
  <c r="A347" i="5"/>
  <c r="B347" i="1"/>
  <c r="B347" i="5" s="1"/>
  <c r="A108" i="1"/>
  <c r="A107" i="5"/>
  <c r="A468" i="1"/>
  <c r="A467" i="5"/>
  <c r="B467" i="1"/>
  <c r="B467" i="5" s="1"/>
  <c r="A268" i="1"/>
  <c r="A267" i="5"/>
  <c r="B267" i="1"/>
  <c r="B267" i="5" s="1"/>
  <c r="A428" i="1"/>
  <c r="A427" i="5"/>
  <c r="B427" i="1"/>
  <c r="B427" i="5" s="1"/>
  <c r="A308" i="1"/>
  <c r="A307" i="5"/>
  <c r="B307" i="1"/>
  <c r="B307" i="5" s="1"/>
  <c r="A148" i="1"/>
  <c r="A147" i="5"/>
  <c r="B147" i="1"/>
  <c r="B147" i="5" s="1"/>
  <c r="A388" i="1"/>
  <c r="A387" i="5"/>
  <c r="B387" i="1"/>
  <c r="B387" i="5" s="1"/>
  <c r="B27" i="1"/>
  <c r="B27" i="5" s="1"/>
  <c r="B68" i="1"/>
  <c r="B68" i="5" s="1"/>
  <c r="A109" i="1" l="1"/>
  <c r="A108" i="5"/>
  <c r="A429" i="1"/>
  <c r="A428" i="5"/>
  <c r="B428" i="1"/>
  <c r="B428" i="5" s="1"/>
  <c r="A389" i="1"/>
  <c r="A388" i="5"/>
  <c r="B388" i="1"/>
  <c r="B388" i="5" s="1"/>
  <c r="A149" i="1"/>
  <c r="A148" i="5"/>
  <c r="B148" i="1"/>
  <c r="B148" i="5" s="1"/>
  <c r="A469" i="1"/>
  <c r="A468" i="5"/>
  <c r="B468" i="1"/>
  <c r="B468" i="5" s="1"/>
  <c r="A349" i="1"/>
  <c r="A348" i="5"/>
  <c r="B348" i="1"/>
  <c r="B348" i="5" s="1"/>
  <c r="A189" i="1"/>
  <c r="A188" i="5"/>
  <c r="B188" i="1"/>
  <c r="B188" i="5" s="1"/>
  <c r="A269" i="1"/>
  <c r="A268" i="5"/>
  <c r="B268" i="1"/>
  <c r="B268" i="5" s="1"/>
  <c r="A309" i="1"/>
  <c r="A308" i="5"/>
  <c r="B308" i="1"/>
  <c r="B308" i="5" s="1"/>
  <c r="B108" i="1"/>
  <c r="B108" i="5" s="1"/>
  <c r="A229" i="1"/>
  <c r="A228" i="5"/>
  <c r="B228" i="1"/>
  <c r="B228" i="5" s="1"/>
  <c r="B28" i="1"/>
  <c r="B28" i="5" s="1"/>
  <c r="B69" i="1"/>
  <c r="B69" i="5" s="1"/>
  <c r="B109" i="1"/>
  <c r="B109" i="5" s="1"/>
  <c r="A310" i="1" l="1"/>
  <c r="A309" i="5"/>
  <c r="B309" i="1"/>
  <c r="B309" i="5" s="1"/>
  <c r="A470" i="1"/>
  <c r="A469" i="5"/>
  <c r="B469" i="1"/>
  <c r="B469" i="5" s="1"/>
  <c r="A270" i="1"/>
  <c r="A269" i="5"/>
  <c r="B269" i="1"/>
  <c r="B269" i="5" s="1"/>
  <c r="A150" i="1"/>
  <c r="A149" i="5"/>
  <c r="B149" i="1"/>
  <c r="B149" i="5" s="1"/>
  <c r="A190" i="1"/>
  <c r="A189" i="5"/>
  <c r="B189" i="1"/>
  <c r="B189" i="5" s="1"/>
  <c r="A390" i="1"/>
  <c r="A389" i="5"/>
  <c r="B389" i="1"/>
  <c r="B389" i="5" s="1"/>
  <c r="A230" i="1"/>
  <c r="A229" i="5"/>
  <c r="B229" i="1"/>
  <c r="B229" i="5" s="1"/>
  <c r="A350" i="1"/>
  <c r="A349" i="5"/>
  <c r="B349" i="1"/>
  <c r="B349" i="5" s="1"/>
  <c r="A430" i="1"/>
  <c r="A429" i="5"/>
  <c r="B429" i="1"/>
  <c r="B429" i="5" s="1"/>
  <c r="A110" i="1"/>
  <c r="A109" i="5"/>
  <c r="B29" i="1"/>
  <c r="B29" i="5" s="1"/>
  <c r="B70" i="1"/>
  <c r="B70" i="5" s="1"/>
  <c r="B110" i="1"/>
  <c r="B110" i="5" s="1"/>
  <c r="A231" i="1" l="1"/>
  <c r="A230" i="5"/>
  <c r="B230" i="1"/>
  <c r="B230" i="5" s="1"/>
  <c r="A271" i="1"/>
  <c r="A270" i="5"/>
  <c r="B270" i="1"/>
  <c r="B270" i="5" s="1"/>
  <c r="A351" i="1"/>
  <c r="A350" i="5"/>
  <c r="B350" i="1"/>
  <c r="B350" i="5" s="1"/>
  <c r="A111" i="1"/>
  <c r="B111" i="1" s="1"/>
  <c r="B111" i="5" s="1"/>
  <c r="A110" i="5"/>
  <c r="A391" i="1"/>
  <c r="A390" i="5"/>
  <c r="B390" i="1"/>
  <c r="B390" i="5" s="1"/>
  <c r="A471" i="1"/>
  <c r="A470" i="5"/>
  <c r="B470" i="1"/>
  <c r="B470" i="5" s="1"/>
  <c r="A151" i="1"/>
  <c r="A150" i="5"/>
  <c r="B150" i="1"/>
  <c r="B150" i="5" s="1"/>
  <c r="A431" i="1"/>
  <c r="A430" i="5"/>
  <c r="B430" i="1"/>
  <c r="B430" i="5" s="1"/>
  <c r="A191" i="1"/>
  <c r="A190" i="5"/>
  <c r="B190" i="1"/>
  <c r="B190" i="5" s="1"/>
  <c r="A311" i="1"/>
  <c r="A310" i="5"/>
  <c r="B310" i="1"/>
  <c r="B310" i="5" s="1"/>
  <c r="B30" i="1"/>
  <c r="B30" i="5" s="1"/>
  <c r="B71" i="1"/>
  <c r="B71" i="5" s="1"/>
  <c r="A152" i="1" l="1"/>
  <c r="A151" i="5"/>
  <c r="B151" i="1"/>
  <c r="B151" i="5" s="1"/>
  <c r="A312" i="1"/>
  <c r="A311" i="5"/>
  <c r="B311" i="1"/>
  <c r="B311" i="5" s="1"/>
  <c r="A472" i="1"/>
  <c r="A471" i="5"/>
  <c r="B471" i="1"/>
  <c r="B471" i="5" s="1"/>
  <c r="A192" i="1"/>
  <c r="A191" i="5"/>
  <c r="B191" i="1"/>
  <c r="B191" i="5" s="1"/>
  <c r="A392" i="1"/>
  <c r="A391" i="5"/>
  <c r="B391" i="1"/>
  <c r="B391" i="5" s="1"/>
  <c r="A352" i="1"/>
  <c r="A351" i="5"/>
  <c r="B351" i="1"/>
  <c r="B351" i="5" s="1"/>
  <c r="A272" i="1"/>
  <c r="A271" i="5"/>
  <c r="B271" i="1"/>
  <c r="B271" i="5" s="1"/>
  <c r="A112" i="1"/>
  <c r="A111" i="5"/>
  <c r="A432" i="1"/>
  <c r="A431" i="5"/>
  <c r="B431" i="1"/>
  <c r="B431" i="5" s="1"/>
  <c r="A232" i="1"/>
  <c r="A231" i="5"/>
  <c r="B231" i="1"/>
  <c r="B231" i="5" s="1"/>
  <c r="B31" i="1"/>
  <c r="B31" i="5" s="1"/>
  <c r="B72" i="1"/>
  <c r="B72" i="5" s="1"/>
  <c r="B73" i="1"/>
  <c r="B73" i="5" s="1"/>
  <c r="A273" i="1" l="1"/>
  <c r="A272" i="5"/>
  <c r="B272" i="1"/>
  <c r="B272" i="5" s="1"/>
  <c r="A473" i="1"/>
  <c r="A472" i="5"/>
  <c r="B472" i="1"/>
  <c r="B472" i="5" s="1"/>
  <c r="A433" i="1"/>
  <c r="A432" i="5"/>
  <c r="B432" i="1"/>
  <c r="B432" i="5" s="1"/>
  <c r="A193" i="1"/>
  <c r="A192" i="5"/>
  <c r="B192" i="1"/>
  <c r="B192" i="5" s="1"/>
  <c r="A353" i="1"/>
  <c r="A352" i="5"/>
  <c r="B352" i="1"/>
  <c r="B352" i="5" s="1"/>
  <c r="A313" i="1"/>
  <c r="A312" i="5"/>
  <c r="B312" i="1"/>
  <c r="B312" i="5" s="1"/>
  <c r="A233" i="1"/>
  <c r="A232" i="5"/>
  <c r="B232" i="1"/>
  <c r="B232" i="5" s="1"/>
  <c r="A113" i="1"/>
  <c r="B113" i="1" s="1"/>
  <c r="B113" i="5" s="1"/>
  <c r="A112" i="5"/>
  <c r="B112" i="1"/>
  <c r="B112" i="5" s="1"/>
  <c r="A393" i="1"/>
  <c r="A392" i="5"/>
  <c r="B392" i="1"/>
  <c r="B392" i="5" s="1"/>
  <c r="A153" i="1"/>
  <c r="A152" i="5"/>
  <c r="B152" i="1"/>
  <c r="B152" i="5" s="1"/>
  <c r="B32" i="1"/>
  <c r="B32" i="5" s="1"/>
  <c r="A234" i="1" l="1"/>
  <c r="A233" i="5"/>
  <c r="B233" i="1"/>
  <c r="B233" i="5" s="1"/>
  <c r="A434" i="1"/>
  <c r="A433" i="5"/>
  <c r="B433" i="1"/>
  <c r="B433" i="5" s="1"/>
  <c r="A154" i="1"/>
  <c r="A153" i="5"/>
  <c r="B153" i="1"/>
  <c r="B153" i="5" s="1"/>
  <c r="A314" i="1"/>
  <c r="A313" i="5"/>
  <c r="B313" i="1"/>
  <c r="B313" i="5" s="1"/>
  <c r="A474" i="1"/>
  <c r="A473" i="5"/>
  <c r="B473" i="1"/>
  <c r="B473" i="5" s="1"/>
  <c r="A194" i="1"/>
  <c r="A193" i="5"/>
  <c r="B193" i="1"/>
  <c r="B193" i="5" s="1"/>
  <c r="A114" i="1"/>
  <c r="A113" i="5"/>
  <c r="A394" i="1"/>
  <c r="A393" i="5"/>
  <c r="B393" i="1"/>
  <c r="B393" i="5" s="1"/>
  <c r="A354" i="1"/>
  <c r="A353" i="5"/>
  <c r="B353" i="1"/>
  <c r="B353" i="5" s="1"/>
  <c r="A274" i="1"/>
  <c r="A273" i="5"/>
  <c r="B273" i="1"/>
  <c r="B273" i="5" s="1"/>
  <c r="B33" i="1"/>
  <c r="B33" i="5" s="1"/>
  <c r="B114" i="1"/>
  <c r="B114" i="5" s="1"/>
  <c r="A315" i="1" l="1"/>
  <c r="A314" i="5"/>
  <c r="B314" i="1"/>
  <c r="B314" i="5" s="1"/>
  <c r="A395" i="1"/>
  <c r="A394" i="5"/>
  <c r="B394" i="1"/>
  <c r="B394" i="5" s="1"/>
  <c r="A115" i="1"/>
  <c r="A114" i="5"/>
  <c r="A155" i="1"/>
  <c r="A154" i="5"/>
  <c r="B154" i="1"/>
  <c r="B154" i="5" s="1"/>
  <c r="A195" i="1"/>
  <c r="A194" i="5"/>
  <c r="B194" i="1"/>
  <c r="B194" i="5" s="1"/>
  <c r="A435" i="1"/>
  <c r="A434" i="5"/>
  <c r="B434" i="1"/>
  <c r="B434" i="5" s="1"/>
  <c r="A275" i="1"/>
  <c r="A274" i="5"/>
  <c r="B274" i="1"/>
  <c r="B274" i="5" s="1"/>
  <c r="A355" i="1"/>
  <c r="A354" i="5"/>
  <c r="B354" i="1"/>
  <c r="B354" i="5" s="1"/>
  <c r="A475" i="1"/>
  <c r="A474" i="5"/>
  <c r="B474" i="1"/>
  <c r="B474" i="5" s="1"/>
  <c r="A235" i="1"/>
  <c r="A234" i="5"/>
  <c r="B234" i="1"/>
  <c r="B234" i="5" s="1"/>
  <c r="B34" i="1"/>
  <c r="B34" i="5" s="1"/>
  <c r="B35" i="1"/>
  <c r="B35" i="5" s="1"/>
  <c r="B115" i="1"/>
  <c r="B115" i="5" s="1"/>
  <c r="A276" i="1" l="1"/>
  <c r="A275" i="5"/>
  <c r="B275" i="1"/>
  <c r="B275" i="5" s="1"/>
  <c r="A236" i="1"/>
  <c r="A235" i="5"/>
  <c r="B235" i="1"/>
  <c r="B235" i="5" s="1"/>
  <c r="A436" i="1"/>
  <c r="A435" i="5"/>
  <c r="B435" i="1"/>
  <c r="B435" i="5" s="1"/>
  <c r="A476" i="1"/>
  <c r="A475" i="5"/>
  <c r="B475" i="1"/>
  <c r="B475" i="5" s="1"/>
  <c r="A196" i="1"/>
  <c r="A195" i="5"/>
  <c r="B195" i="1"/>
  <c r="B195" i="5" s="1"/>
  <c r="A356" i="1"/>
  <c r="A355" i="5"/>
  <c r="B355" i="1"/>
  <c r="B355" i="5" s="1"/>
  <c r="A156" i="1"/>
  <c r="A155" i="5"/>
  <c r="B155" i="1"/>
  <c r="B155" i="5" s="1"/>
  <c r="A116" i="1"/>
  <c r="A115" i="5"/>
  <c r="A396" i="1"/>
  <c r="A395" i="5"/>
  <c r="B395" i="1"/>
  <c r="B395" i="5" s="1"/>
  <c r="A316" i="1"/>
  <c r="A315" i="5"/>
  <c r="B315" i="1"/>
  <c r="B315" i="5" s="1"/>
  <c r="B116" i="1"/>
  <c r="B116" i="5" s="1"/>
  <c r="A477" i="1" l="1"/>
  <c r="A476" i="5"/>
  <c r="B476" i="1"/>
  <c r="B476" i="5" s="1"/>
  <c r="A397" i="1"/>
  <c r="A396" i="5"/>
  <c r="B396" i="1"/>
  <c r="B396" i="5" s="1"/>
  <c r="A117" i="1"/>
  <c r="A116" i="5"/>
  <c r="A157" i="1"/>
  <c r="A156" i="5"/>
  <c r="B156" i="1"/>
  <c r="B156" i="5" s="1"/>
  <c r="A437" i="1"/>
  <c r="A436" i="5"/>
  <c r="B436" i="1"/>
  <c r="B436" i="5" s="1"/>
  <c r="A357" i="1"/>
  <c r="A356" i="5"/>
  <c r="B356" i="1"/>
  <c r="B356" i="5" s="1"/>
  <c r="A237" i="1"/>
  <c r="A236" i="5"/>
  <c r="B236" i="1"/>
  <c r="B236" i="5" s="1"/>
  <c r="A317" i="1"/>
  <c r="A316" i="5"/>
  <c r="B316" i="1"/>
  <c r="B316" i="5" s="1"/>
  <c r="A197" i="1"/>
  <c r="A196" i="5"/>
  <c r="B196" i="1"/>
  <c r="B196" i="5" s="1"/>
  <c r="A277" i="1"/>
  <c r="A276" i="5"/>
  <c r="B276" i="1"/>
  <c r="B276" i="5" s="1"/>
  <c r="A238" i="1" l="1"/>
  <c r="A237" i="5"/>
  <c r="B237" i="1"/>
  <c r="B237" i="5" s="1"/>
  <c r="A278" i="1"/>
  <c r="A277" i="5"/>
  <c r="B277" i="1"/>
  <c r="B277" i="5" s="1"/>
  <c r="A358" i="1"/>
  <c r="A357" i="5"/>
  <c r="B357" i="1"/>
  <c r="B357" i="5" s="1"/>
  <c r="A198" i="1"/>
  <c r="A197" i="5"/>
  <c r="B197" i="1"/>
  <c r="B197" i="5" s="1"/>
  <c r="A438" i="1"/>
  <c r="A437" i="5"/>
  <c r="B437" i="1"/>
  <c r="B437" i="5" s="1"/>
  <c r="A318" i="1"/>
  <c r="A317" i="5"/>
  <c r="B317" i="1"/>
  <c r="B317" i="5" s="1"/>
  <c r="A157" i="5"/>
  <c r="B157" i="1"/>
  <c r="B157" i="5" s="1"/>
  <c r="A117" i="5"/>
  <c r="B117" i="1"/>
  <c r="B117" i="5" s="1"/>
  <c r="A398" i="1"/>
  <c r="A397" i="5"/>
  <c r="B397" i="1"/>
  <c r="B397" i="5" s="1"/>
  <c r="A478" i="1"/>
  <c r="A477" i="5"/>
  <c r="B477" i="1"/>
  <c r="B477" i="5" s="1"/>
  <c r="A199" i="1" l="1"/>
  <c r="A198" i="5"/>
  <c r="B198" i="1"/>
  <c r="B198" i="5" s="1"/>
  <c r="A359" i="1"/>
  <c r="A358" i="5"/>
  <c r="B358" i="1"/>
  <c r="B358" i="5" s="1"/>
  <c r="A319" i="1"/>
  <c r="A318" i="5"/>
  <c r="B318" i="1"/>
  <c r="B318" i="5" s="1"/>
  <c r="A279" i="1"/>
  <c r="A278" i="5"/>
  <c r="B278" i="1"/>
  <c r="B278" i="5" s="1"/>
  <c r="A479" i="1"/>
  <c r="A478" i="5"/>
  <c r="B478" i="1"/>
  <c r="B478" i="5" s="1"/>
  <c r="A399" i="1"/>
  <c r="A398" i="5"/>
  <c r="B398" i="1"/>
  <c r="B398" i="5" s="1"/>
  <c r="A439" i="1"/>
  <c r="A438" i="5"/>
  <c r="B438" i="1"/>
  <c r="B438" i="5" s="1"/>
  <c r="A239" i="1"/>
  <c r="A238" i="5"/>
  <c r="B238" i="1"/>
  <c r="B238" i="5" s="1"/>
  <c r="A239" i="5" l="1"/>
  <c r="B239" i="1"/>
  <c r="B239" i="5" s="1"/>
  <c r="A320" i="1"/>
  <c r="A319" i="5"/>
  <c r="B319" i="1"/>
  <c r="B319" i="5" s="1"/>
  <c r="A280" i="1"/>
  <c r="A279" i="5"/>
  <c r="B279" i="1"/>
  <c r="B279" i="5" s="1"/>
  <c r="A440" i="1"/>
  <c r="A439" i="5"/>
  <c r="B439" i="1"/>
  <c r="B439" i="5" s="1"/>
  <c r="A360" i="1"/>
  <c r="A359" i="5"/>
  <c r="B359" i="1"/>
  <c r="B359" i="5" s="1"/>
  <c r="A400" i="1"/>
  <c r="A399" i="5"/>
  <c r="B399" i="1"/>
  <c r="B399" i="5" s="1"/>
  <c r="A480" i="1"/>
  <c r="A479" i="5"/>
  <c r="B479" i="1"/>
  <c r="B479" i="5" s="1"/>
  <c r="A199" i="5"/>
  <c r="B199" i="1"/>
  <c r="B199" i="5" s="1"/>
  <c r="A361" i="1" l="1"/>
  <c r="A360" i="5"/>
  <c r="B360" i="1"/>
  <c r="B360" i="5" s="1"/>
  <c r="A441" i="1"/>
  <c r="A440" i="5"/>
  <c r="B440" i="1"/>
  <c r="B440" i="5" s="1"/>
  <c r="A281" i="1"/>
  <c r="A280" i="5"/>
  <c r="B280" i="1"/>
  <c r="B280" i="5" s="1"/>
  <c r="A481" i="1"/>
  <c r="A480" i="5"/>
  <c r="B480" i="1"/>
  <c r="B480" i="5" s="1"/>
  <c r="A401" i="1"/>
  <c r="A400" i="5"/>
  <c r="B400" i="1"/>
  <c r="B400" i="5" s="1"/>
  <c r="A321" i="1"/>
  <c r="A320" i="5"/>
  <c r="B320" i="1"/>
  <c r="B320" i="5" s="1"/>
  <c r="A482" i="1" l="1"/>
  <c r="A481" i="5"/>
  <c r="B481" i="1"/>
  <c r="B481" i="5" s="1"/>
  <c r="A281" i="5"/>
  <c r="B281" i="1"/>
  <c r="B281" i="5" s="1"/>
  <c r="A322" i="1"/>
  <c r="A321" i="5"/>
  <c r="B321" i="1"/>
  <c r="B321" i="5" s="1"/>
  <c r="A442" i="1"/>
  <c r="A441" i="5"/>
  <c r="B441" i="1"/>
  <c r="B441" i="5" s="1"/>
  <c r="A402" i="1"/>
  <c r="A401" i="5"/>
  <c r="B401" i="1"/>
  <c r="B401" i="5" s="1"/>
  <c r="A362" i="1"/>
  <c r="A361" i="5"/>
  <c r="B361" i="1"/>
  <c r="B361" i="5" s="1"/>
  <c r="A403" i="1" l="1"/>
  <c r="A402" i="5"/>
  <c r="B402" i="1"/>
  <c r="B402" i="5" s="1"/>
  <c r="A443" i="1"/>
  <c r="A442" i="5"/>
  <c r="B442" i="1"/>
  <c r="B442" i="5" s="1"/>
  <c r="A322" i="5"/>
  <c r="B322" i="1"/>
  <c r="B322" i="5" s="1"/>
  <c r="A362" i="5"/>
  <c r="B362" i="1"/>
  <c r="B362" i="5" s="1"/>
  <c r="A483" i="1"/>
  <c r="A482" i="5"/>
  <c r="B482" i="1"/>
  <c r="B482" i="5" s="1"/>
  <c r="A484" i="1" l="1"/>
  <c r="A483" i="5"/>
  <c r="B483" i="1"/>
  <c r="B483" i="5" s="1"/>
  <c r="A444" i="1"/>
  <c r="A443" i="5"/>
  <c r="B443" i="1"/>
  <c r="B443" i="5" s="1"/>
  <c r="A404" i="1"/>
  <c r="A403" i="5"/>
  <c r="B403" i="1"/>
  <c r="B403" i="5" s="1"/>
  <c r="A404" i="5" l="1"/>
  <c r="B404" i="1"/>
  <c r="B404" i="5" s="1"/>
  <c r="A444" i="5"/>
  <c r="B444" i="1"/>
  <c r="B444" i="5" s="1"/>
  <c r="A485" i="1"/>
  <c r="A484" i="5"/>
  <c r="B484" i="1"/>
  <c r="B484" i="5" s="1"/>
  <c r="A486" i="1" l="1"/>
  <c r="A485" i="5"/>
  <c r="B485" i="1"/>
  <c r="B485" i="5" s="1"/>
  <c r="A486" i="5" l="1"/>
  <c r="B486" i="1"/>
  <c r="B486" i="5" s="1"/>
</calcChain>
</file>

<file path=xl/sharedStrings.xml><?xml version="1.0" encoding="utf-8"?>
<sst xmlns="http://schemas.openxmlformats.org/spreadsheetml/2006/main" count="293" uniqueCount="38">
  <si>
    <t>Text</t>
  </si>
  <si>
    <t>Datum</t>
  </si>
  <si>
    <t>Inkomster</t>
  </si>
  <si>
    <t>Utgifter</t>
  </si>
  <si>
    <t>Kassa</t>
  </si>
  <si>
    <t>Diverse</t>
  </si>
  <si>
    <t>År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</si>
  <si>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</si>
  <si>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</si>
  <si>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</si>
  <si>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</si>
  <si>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</si>
  <si>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</si>
  <si>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</si>
  <si>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</si>
  <si>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</si>
  <si>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</si>
  <si>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</si>
  <si>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</si>
  <si>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</si>
  <si>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</si>
  <si>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</si>
  <si>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</si>
  <si>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</si>
  <si>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</si>
  <si>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</si>
  <si>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</si>
  <si>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</si>
  <si>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</si>
  <si>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</si>
  <si>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</si>
  <si>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</si>
  <si>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Nummer</t>
  </si>
  <si>
    <t>Lön</t>
  </si>
  <si>
    <t>Swish</t>
  </si>
  <si>
    <t>Vdag</t>
  </si>
  <si>
    <t>Saldo</t>
  </si>
  <si>
    <t>Ingående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</si>
</sst>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yyyy/mm/dd;"/>
    <numFmt numFmtId="165" formatCode="0;0;"/>
    <numFmt numFmtId="166" formatCode="#,##0.00;#,##0.00;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40" fontId="5" fillId="0" borderId="3" xfId="0" applyNumberFormat="1" applyFont="1" applyBorder="1" applyProtection="1">
      <protection locked="0"/>
    </xf>
    <xf numFmtId="40" fontId="5" fillId="0" borderId="4" xfId="0" applyNumberFormat="1" applyFont="1" applyBorder="1" applyProtection="1"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40" fontId="5" fillId="0" borderId="19" xfId="0" applyNumberFormat="1" applyFont="1" applyBorder="1" applyProtection="1">
      <protection locked="0"/>
    </xf>
    <xf numFmtId="40" fontId="5" fillId="0" borderId="14" xfId="0" applyNumberFormat="1" applyFont="1" applyBorder="1" applyProtection="1">
      <protection locked="0"/>
    </xf>
    <xf numFmtId="0" fontId="0" fillId="0" borderId="0" xfId="0" quotePrefix="1"/>
    <xf numFmtId="40" fontId="12" fillId="0" borderId="3" xfId="0" applyNumberFormat="1" applyFont="1" applyBorder="1" applyProtection="1">
      <protection locked="0"/>
    </xf>
    <xf numFmtId="40" fontId="12" fillId="0" borderId="4" xfId="0" applyNumberFormat="1" applyFont="1" applyBorder="1" applyProtection="1">
      <protection locked="0"/>
    </xf>
    <xf numFmtId="40" fontId="12" fillId="0" borderId="14" xfId="0" applyNumberFormat="1" applyFont="1" applyBorder="1" applyProtection="1">
      <protection locked="0"/>
    </xf>
    <xf numFmtId="0" fontId="4" fillId="2" borderId="11" xfId="0" applyFont="1" applyFill="1" applyBorder="1" applyAlignment="1">
      <alignment horizontal="center"/>
    </xf>
    <xf numFmtId="14" fontId="5" fillId="0" borderId="20" xfId="0" applyNumberFormat="1" applyFont="1" applyBorder="1" applyAlignment="1" applyProtection="1">
      <alignment horizontal="center"/>
      <protection locked="0"/>
    </xf>
    <xf numFmtId="14" fontId="5" fillId="0" borderId="22" xfId="0" applyNumberFormat="1" applyFont="1" applyBorder="1" applyAlignment="1" applyProtection="1">
      <alignment horizontal="center"/>
      <protection locked="0"/>
    </xf>
    <xf numFmtId="14" fontId="5" fillId="0" borderId="24" xfId="0" applyNumberFormat="1" applyFont="1" applyBorder="1" applyAlignment="1" applyProtection="1">
      <alignment horizontal="center"/>
      <protection locked="0"/>
    </xf>
    <xf numFmtId="49" fontId="10" fillId="2" borderId="18" xfId="0" applyNumberFormat="1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8" fillId="2" borderId="1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3" fillId="0" borderId="0" xfId="0" applyFont="1"/>
    <xf numFmtId="0" fontId="7" fillId="0" borderId="0" xfId="0" applyFont="1"/>
    <xf numFmtId="40" fontId="5" fillId="3" borderId="7" xfId="0" applyNumberFormat="1" applyFont="1" applyFill="1" applyBorder="1"/>
    <xf numFmtId="40" fontId="5" fillId="3" borderId="8" xfId="0" applyNumberFormat="1" applyFont="1" applyFill="1" applyBorder="1"/>
    <xf numFmtId="40" fontId="5" fillId="3" borderId="15" xfId="0" applyNumberFormat="1" applyFont="1" applyFill="1" applyBorder="1"/>
    <xf numFmtId="40" fontId="9" fillId="3" borderId="19" xfId="0" applyNumberFormat="1" applyFont="1" applyFill="1" applyBorder="1"/>
    <xf numFmtId="40" fontId="5" fillId="3" borderId="8" xfId="0" applyNumberFormat="1" applyFont="1" applyFill="1" applyBorder="1" applyProtection="1">
      <protection locked="0"/>
    </xf>
    <xf numFmtId="14" fontId="5" fillId="3" borderId="21" xfId="0" applyNumberFormat="1" applyFont="1" applyFill="1" applyBorder="1" applyAlignment="1">
      <alignment horizontal="left"/>
    </xf>
    <xf numFmtId="14" fontId="5" fillId="3" borderId="23" xfId="0" applyNumberFormat="1" applyFont="1" applyFill="1" applyBorder="1" applyAlignment="1">
      <alignment horizontal="left"/>
    </xf>
    <xf numFmtId="14" fontId="5" fillId="3" borderId="25" xfId="0" applyNumberFormat="1" applyFont="1" applyFill="1" applyBorder="1" applyAlignment="1">
      <alignment horizontal="left"/>
    </xf>
    <xf numFmtId="0" fontId="10" fillId="2" borderId="18" xfId="0" applyFont="1" applyFill="1" applyBorder="1" applyAlignment="1" applyProtection="1">
      <alignment horizontal="left" vertical="center"/>
      <protection locked="0"/>
    </xf>
    <xf numFmtId="40" fontId="9" fillId="3" borderId="27" xfId="0" applyNumberFormat="1" applyFont="1" applyFill="1" applyBorder="1"/>
    <xf numFmtId="166" fontId="5" fillId="3" borderId="7" xfId="0" applyNumberFormat="1" applyFont="1" applyFill="1" applyBorder="1"/>
    <xf numFmtId="166" fontId="5" fillId="3" borderId="8" xfId="0" applyNumberFormat="1" applyFont="1" applyFill="1" applyBorder="1"/>
    <xf numFmtId="166" fontId="5" fillId="3" borderId="28" xfId="0" applyNumberFormat="1" applyFont="1" applyFill="1" applyBorder="1"/>
    <xf numFmtId="49" fontId="10" fillId="2" borderId="18" xfId="0" applyNumberFormat="1" applyFont="1" applyFill="1" applyBorder="1" applyAlignment="1">
      <alignment horizontal="left" vertical="center"/>
    </xf>
    <xf numFmtId="40" fontId="5" fillId="0" borderId="19" xfId="0" applyNumberFormat="1" applyFont="1" applyBorder="1"/>
    <xf numFmtId="164" fontId="5" fillId="0" borderId="20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left" wrapText="1"/>
    </xf>
    <xf numFmtId="166" fontId="5" fillId="0" borderId="3" xfId="0" applyNumberFormat="1" applyFont="1" applyBorder="1"/>
    <xf numFmtId="166" fontId="12" fillId="0" borderId="3" xfId="0" applyNumberFormat="1" applyFont="1" applyBorder="1"/>
    <xf numFmtId="164" fontId="5" fillId="0" borderId="22" xfId="0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left" wrapText="1"/>
    </xf>
    <xf numFmtId="166" fontId="5" fillId="0" borderId="4" xfId="0" applyNumberFormat="1" applyFont="1" applyBorder="1"/>
    <xf numFmtId="166" fontId="12" fillId="0" borderId="4" xfId="0" applyNumberFormat="1" applyFont="1" applyBorder="1"/>
    <xf numFmtId="164" fontId="5" fillId="0" borderId="24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left" wrapText="1"/>
    </xf>
    <xf numFmtId="166" fontId="5" fillId="0" borderId="14" xfId="0" applyNumberFormat="1" applyFont="1" applyBorder="1"/>
    <xf numFmtId="166" fontId="12" fillId="0" borderId="14" xfId="0" applyNumberFormat="1" applyFont="1" applyBorder="1"/>
    <xf numFmtId="0" fontId="9" fillId="0" borderId="16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49" fontId="10" fillId="2" borderId="13" xfId="0" applyNumberFormat="1" applyFont="1" applyFill="1" applyBorder="1" applyAlignment="1" applyProtection="1">
      <alignment horizontal="left" vertical="center"/>
      <protection locked="0"/>
    </xf>
    <xf numFmtId="49" fontId="10" fillId="2" borderId="12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26" xfId="0" applyFont="1" applyBorder="1" applyAlignment="1">
      <alignment horizontal="right"/>
    </xf>
    <xf numFmtId="49" fontId="10" fillId="2" borderId="13" xfId="0" applyNumberFormat="1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17160781-DDD2-4631-B081-F5B1C1741227}"/>
  </cellStyles>
  <dxfs count="92"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0070C0"/>
      </font>
    </dxf>
    <dxf>
      <font>
        <color rgb="FFC00000"/>
      </font>
    </dxf>
  </dxfs>
  <tableStyles count="0" defaultTableStyle="TableStyleMedium2" defaultPivotStyle="PivotStyleLight16"/>
  <colors>
    <mruColors>
      <color rgb="FFFFFFCC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10</xdr:row>
      <xdr:rowOff>180975</xdr:rowOff>
    </xdr:from>
    <xdr:to>
      <xdr:col>8</xdr:col>
      <xdr:colOff>85937</xdr:colOff>
      <xdr:row>22</xdr:row>
      <xdr:rowOff>99695</xdr:rowOff>
    </xdr:to>
    <xdr:sp macro="" textlink="">
      <xdr:nvSpPr>
        <xdr:cNvPr id="2" name="WordArt 4">
          <a:extLst>
            <a:ext uri="{FF2B5EF4-FFF2-40B4-BE49-F238E27FC236}">
              <a16:creationId xmlns:a16="http://schemas.microsoft.com/office/drawing/2014/main" id="{AB0181E5-D481-4917-97CB-86B2C3B7E4BE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51</xdr:row>
      <xdr:rowOff>180975</xdr:rowOff>
    </xdr:from>
    <xdr:to>
      <xdr:col>8</xdr:col>
      <xdr:colOff>85937</xdr:colOff>
      <xdr:row>63</xdr:row>
      <xdr:rowOff>99695</xdr:rowOff>
    </xdr:to>
    <xdr:sp macro="" textlink="">
      <xdr:nvSpPr>
        <xdr:cNvPr id="3" name="WordArt 4">
          <a:extLst>
            <a:ext uri="{FF2B5EF4-FFF2-40B4-BE49-F238E27FC236}">
              <a16:creationId xmlns:a16="http://schemas.microsoft.com/office/drawing/2014/main" id="{A9E4A095-D96A-471E-987A-6C9F93B985F0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92</xdr:row>
      <xdr:rowOff>180975</xdr:rowOff>
    </xdr:from>
    <xdr:to>
      <xdr:col>8</xdr:col>
      <xdr:colOff>85937</xdr:colOff>
      <xdr:row>104</xdr:row>
      <xdr:rowOff>99695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D6D62A9F-AB2D-4D55-9F60-55EBAF3BB09C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133</xdr:row>
      <xdr:rowOff>180975</xdr:rowOff>
    </xdr:from>
    <xdr:to>
      <xdr:col>8</xdr:col>
      <xdr:colOff>85937</xdr:colOff>
      <xdr:row>145</xdr:row>
      <xdr:rowOff>99695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D48B0297-A76D-4FF1-BA1F-1B7CD8F37535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174</xdr:row>
      <xdr:rowOff>180975</xdr:rowOff>
    </xdr:from>
    <xdr:to>
      <xdr:col>8</xdr:col>
      <xdr:colOff>85937</xdr:colOff>
      <xdr:row>186</xdr:row>
      <xdr:rowOff>99695</xdr:rowOff>
    </xdr:to>
    <xdr:sp macro="" textlink="">
      <xdr:nvSpPr>
        <xdr:cNvPr id="6" name="WordArt 4">
          <a:extLst>
            <a:ext uri="{FF2B5EF4-FFF2-40B4-BE49-F238E27FC236}">
              <a16:creationId xmlns:a16="http://schemas.microsoft.com/office/drawing/2014/main" id="{08C180C1-227A-4E37-8FDB-34F0386AD798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215</xdr:row>
      <xdr:rowOff>180975</xdr:rowOff>
    </xdr:from>
    <xdr:to>
      <xdr:col>8</xdr:col>
      <xdr:colOff>85937</xdr:colOff>
      <xdr:row>227</xdr:row>
      <xdr:rowOff>99695</xdr:rowOff>
    </xdr:to>
    <xdr:sp macro="" textlink="">
      <xdr:nvSpPr>
        <xdr:cNvPr id="7" name="WordArt 4">
          <a:extLst>
            <a:ext uri="{FF2B5EF4-FFF2-40B4-BE49-F238E27FC236}">
              <a16:creationId xmlns:a16="http://schemas.microsoft.com/office/drawing/2014/main" id="{27436E38-9BE3-4275-8C1E-A2F7C4B1E6E4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256</xdr:row>
      <xdr:rowOff>180975</xdr:rowOff>
    </xdr:from>
    <xdr:to>
      <xdr:col>8</xdr:col>
      <xdr:colOff>85937</xdr:colOff>
      <xdr:row>268</xdr:row>
      <xdr:rowOff>99695</xdr:rowOff>
    </xdr:to>
    <xdr:sp macro="" textlink="">
      <xdr:nvSpPr>
        <xdr:cNvPr id="8" name="WordArt 4">
          <a:extLst>
            <a:ext uri="{FF2B5EF4-FFF2-40B4-BE49-F238E27FC236}">
              <a16:creationId xmlns:a16="http://schemas.microsoft.com/office/drawing/2014/main" id="{4B896FE6-C70A-4EAB-8934-8A046E596D40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297</xdr:row>
      <xdr:rowOff>180975</xdr:rowOff>
    </xdr:from>
    <xdr:to>
      <xdr:col>8</xdr:col>
      <xdr:colOff>85937</xdr:colOff>
      <xdr:row>309</xdr:row>
      <xdr:rowOff>99695</xdr:rowOff>
    </xdr:to>
    <xdr:sp macro="" textlink="">
      <xdr:nvSpPr>
        <xdr:cNvPr id="9" name="WordArt 4">
          <a:extLst>
            <a:ext uri="{FF2B5EF4-FFF2-40B4-BE49-F238E27FC236}">
              <a16:creationId xmlns:a16="http://schemas.microsoft.com/office/drawing/2014/main" id="{AF0E5E22-BAC5-425B-95F2-9C1FF26178F5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338</xdr:row>
      <xdr:rowOff>180975</xdr:rowOff>
    </xdr:from>
    <xdr:to>
      <xdr:col>8</xdr:col>
      <xdr:colOff>85937</xdr:colOff>
      <xdr:row>350</xdr:row>
      <xdr:rowOff>99695</xdr:rowOff>
    </xdr:to>
    <xdr:sp macro="" textlink="">
      <xdr:nvSpPr>
        <xdr:cNvPr id="10" name="WordArt 4">
          <a:extLst>
            <a:ext uri="{FF2B5EF4-FFF2-40B4-BE49-F238E27FC236}">
              <a16:creationId xmlns:a16="http://schemas.microsoft.com/office/drawing/2014/main" id="{D0B7B844-826D-491D-AAD3-2C4CFF31BAA5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379</xdr:row>
      <xdr:rowOff>180975</xdr:rowOff>
    </xdr:from>
    <xdr:to>
      <xdr:col>8</xdr:col>
      <xdr:colOff>85937</xdr:colOff>
      <xdr:row>391</xdr:row>
      <xdr:rowOff>99695</xdr:rowOff>
    </xdr:to>
    <xdr:sp macro="" textlink="">
      <xdr:nvSpPr>
        <xdr:cNvPr id="11" name="WordArt 4">
          <a:extLst>
            <a:ext uri="{FF2B5EF4-FFF2-40B4-BE49-F238E27FC236}">
              <a16:creationId xmlns:a16="http://schemas.microsoft.com/office/drawing/2014/main" id="{1C26010D-FDF8-44FC-AA18-98705C47642A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420</xdr:row>
      <xdr:rowOff>180975</xdr:rowOff>
    </xdr:from>
    <xdr:to>
      <xdr:col>8</xdr:col>
      <xdr:colOff>85937</xdr:colOff>
      <xdr:row>432</xdr:row>
      <xdr:rowOff>99695</xdr:rowOff>
    </xdr:to>
    <xdr:sp macro="" textlink="">
      <xdr:nvSpPr>
        <xdr:cNvPr id="12" name="WordArt 4">
          <a:extLst>
            <a:ext uri="{FF2B5EF4-FFF2-40B4-BE49-F238E27FC236}">
              <a16:creationId xmlns:a16="http://schemas.microsoft.com/office/drawing/2014/main" id="{0D3B380A-F2B9-4EC8-832E-012CC3DBA394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  <xdr:twoCellAnchor>
    <xdr:from>
      <xdr:col>2</xdr:col>
      <xdr:colOff>809625</xdr:colOff>
      <xdr:row>461</xdr:row>
      <xdr:rowOff>180975</xdr:rowOff>
    </xdr:from>
    <xdr:to>
      <xdr:col>8</xdr:col>
      <xdr:colOff>85937</xdr:colOff>
      <xdr:row>473</xdr:row>
      <xdr:rowOff>99695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id="{D2E36E37-E8F9-4230-ADDC-D4611CD18F9F}"/>
            </a:ext>
          </a:extLst>
        </xdr:cNvPr>
        <xdr:cNvSpPr>
          <a:spLocks noChangeArrowheads="1" noChangeShapeType="1" noTextEdit="1"/>
        </xdr:cNvSpPr>
      </xdr:nvSpPr>
      <xdr:spPr bwMode="auto">
        <a:xfrm rot="20400000">
          <a:off x="1914525" y="2924175"/>
          <a:ext cx="3934037" cy="3347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sv-SE" sz="3600" kern="10" spc="0">
              <a:ln w="9525">
                <a:solidFill>
                  <a:srgbClr xmlns:mc="http://schemas.openxmlformats.org/markup-compatibility/2006" xmlns:a14="http://schemas.microsoft.com/office/drawing/2010/main" val="CC99FF" mc:Ignorable="a14" a14:legacySpreadsheetColorIndex="46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>
                  <a:alpha val="50000"/>
                </a:srgbClr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KOPIA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2"/>
  <sheetViews>
    <sheetView tabSelected="1" workbookViewId="0">
      <selection activeCell="G10" sqref="G10"/>
    </sheetView>
  </sheetViews>
  <sheetFormatPr defaultColWidth="8.85546875" defaultRowHeight="12.75" x14ac:dyDescent="0.2"/>
  <cols>
    <col min="1" max="1" width="11.7109375" customWidth="1"/>
    <col min="2" max="2" width="4.85546875" customWidth="1"/>
    <col min="3" max="3" width="23.7109375" customWidth="1"/>
    <col min="4" max="4" width="11.28515625" customWidth="1"/>
    <col min="5" max="10" width="8.7109375" customWidth="1"/>
    <col min="11" max="11" width="11.28515625" customWidth="1"/>
  </cols>
  <sheetData>
    <row r="1" spans="1:11" ht="18" customHeight="1" thickBot="1" x14ac:dyDescent="0.25">
      <c r="A1" t="s">
        <v>6</v>
      </c>
      <c r="B1" s="60" t="s">
        <v>7</v>
      </c>
      <c r="C1" s="60"/>
    </row>
    <row r="2" spans="1:11" ht="22.5" customHeight="1" thickBot="1" x14ac:dyDescent="0.25">
      <c r="A2" s="37">
        <v>2023</v>
      </c>
      <c r="B2" s="58" t="s">
        <v>8</v>
      </c>
      <c r="C2" s="59"/>
      <c r="D2" s="21" t="str">
        <f>VLOOKUP(B2,Blad1!$A$2:$B$13,2,FALSE)</f>
        <v>01</v>
      </c>
      <c r="I2" s="1" t="s">
        <v>37</v>
      </c>
      <c r="K2" s="9">
        <v>5000</v>
      </c>
    </row>
    <row r="3" spans="1:11" ht="18" customHeight="1" thickBot="1" x14ac:dyDescent="0.25">
      <c r="A3" s="2"/>
      <c r="B3" s="2"/>
    </row>
    <row r="4" spans="1:11" ht="22.5" customHeight="1" x14ac:dyDescent="0.2">
      <c r="A4" s="22" t="s">
        <v>1</v>
      </c>
      <c r="B4" s="15" t="s">
        <v>35</v>
      </c>
      <c r="C4" s="23" t="s">
        <v>0</v>
      </c>
      <c r="D4" s="24" t="s">
        <v>2</v>
      </c>
      <c r="E4" s="25" t="s">
        <v>3</v>
      </c>
      <c r="F4" s="20"/>
      <c r="G4" s="20"/>
      <c r="H4" s="20"/>
      <c r="I4" s="20"/>
      <c r="J4" s="20" t="s">
        <v>5</v>
      </c>
      <c r="K4" s="26" t="s">
        <v>4</v>
      </c>
    </row>
    <row r="5" spans="1:11" ht="22.5" customHeight="1" x14ac:dyDescent="0.2">
      <c r="A5" s="16" t="str">
        <f>A2&amp;"-"&amp;D2&amp;"-0"&amp;1</f>
        <v>2023-01-01</v>
      </c>
      <c r="B5" s="34" t="str">
        <f>IF(A5&lt;&gt;0,TEXT(A5, "ddd")," ")</f>
        <v>sön</v>
      </c>
      <c r="C5" s="7" t="s">
        <v>33</v>
      </c>
      <c r="D5" s="3">
        <v>20000</v>
      </c>
      <c r="E5" s="12">
        <v>350</v>
      </c>
      <c r="F5" s="12">
        <v>100</v>
      </c>
      <c r="G5" s="12">
        <v>10</v>
      </c>
      <c r="H5" s="12">
        <v>10</v>
      </c>
      <c r="I5" s="12">
        <v>10</v>
      </c>
      <c r="J5" s="12">
        <v>20</v>
      </c>
      <c r="K5" s="29">
        <f>K2+D5-E5-F5-G5-H5-I5-J5</f>
        <v>24500</v>
      </c>
    </row>
    <row r="6" spans="1:11" ht="22.5" customHeight="1" x14ac:dyDescent="0.2">
      <c r="A6" s="17">
        <f>A5+1</f>
        <v>44928</v>
      </c>
      <c r="B6" s="35" t="str">
        <f>IF(A6&lt;&gt;0,TEXT(A6, "ddd")," ")</f>
        <v>mån</v>
      </c>
      <c r="C6" s="8" t="s">
        <v>34</v>
      </c>
      <c r="D6" s="4">
        <v>1000</v>
      </c>
      <c r="E6" s="13">
        <v>50</v>
      </c>
      <c r="F6" s="13">
        <v>50</v>
      </c>
      <c r="G6" s="13"/>
      <c r="H6" s="13"/>
      <c r="I6" s="13"/>
      <c r="J6" s="13"/>
      <c r="K6" s="30">
        <f>K5+D6-E6-F6-G6-H6-I6-J6</f>
        <v>25400</v>
      </c>
    </row>
    <row r="7" spans="1:11" ht="22.5" customHeight="1" x14ac:dyDescent="0.2">
      <c r="A7" s="17">
        <f t="shared" ref="A7:A35" si="0">A6+1</f>
        <v>44929</v>
      </c>
      <c r="B7" s="35" t="str">
        <f t="shared" ref="B7:B40" si="1">IF(A7&lt;&gt;0,TEXT(A7, "ddd")," ")</f>
        <v>tis</v>
      </c>
      <c r="C7" s="5"/>
      <c r="D7" s="4"/>
      <c r="E7" s="13">
        <v>500</v>
      </c>
      <c r="F7" s="13"/>
      <c r="G7" s="13"/>
      <c r="H7" s="13"/>
      <c r="I7" s="13"/>
      <c r="J7" s="13"/>
      <c r="K7" s="30">
        <f>K6+D7-E7-F7-G7-H7-I7-J7</f>
        <v>24900</v>
      </c>
    </row>
    <row r="8" spans="1:11" ht="22.5" customHeight="1" x14ac:dyDescent="0.2">
      <c r="A8" s="17">
        <f t="shared" si="0"/>
        <v>44930</v>
      </c>
      <c r="B8" s="35" t="str">
        <f t="shared" si="1"/>
        <v>ons</v>
      </c>
      <c r="C8" s="5"/>
      <c r="D8" s="4"/>
      <c r="E8" s="13">
        <v>500</v>
      </c>
      <c r="F8" s="13"/>
      <c r="G8" s="13"/>
      <c r="H8" s="13"/>
      <c r="I8" s="13"/>
      <c r="J8" s="13"/>
      <c r="K8" s="30">
        <f t="shared" ref="K8:K39" si="2">K7+D8-E8-F8-G8-H8-I8-J8</f>
        <v>24400</v>
      </c>
    </row>
    <row r="9" spans="1:11" ht="22.5" customHeight="1" x14ac:dyDescent="0.2">
      <c r="A9" s="17">
        <f t="shared" si="0"/>
        <v>44931</v>
      </c>
      <c r="B9" s="35" t="str">
        <f t="shared" si="1"/>
        <v>tor</v>
      </c>
      <c r="C9" s="5"/>
      <c r="D9" s="4"/>
      <c r="E9" s="13">
        <v>500</v>
      </c>
      <c r="F9" s="13"/>
      <c r="G9" s="13"/>
      <c r="H9" s="13"/>
      <c r="I9" s="13"/>
      <c r="J9" s="13"/>
      <c r="K9" s="30">
        <f t="shared" si="2"/>
        <v>23900</v>
      </c>
    </row>
    <row r="10" spans="1:11" ht="22.5" customHeight="1" x14ac:dyDescent="0.2">
      <c r="A10" s="17">
        <f t="shared" si="0"/>
        <v>44932</v>
      </c>
      <c r="B10" s="35" t="str">
        <f t="shared" si="1"/>
        <v>fre</v>
      </c>
      <c r="C10" s="5"/>
      <c r="D10" s="4"/>
      <c r="E10" s="13">
        <v>500</v>
      </c>
      <c r="F10" s="13"/>
      <c r="G10" s="13"/>
      <c r="H10" s="13"/>
      <c r="I10" s="13"/>
      <c r="J10" s="13"/>
      <c r="K10" s="30">
        <f t="shared" si="2"/>
        <v>23400</v>
      </c>
    </row>
    <row r="11" spans="1:11" ht="22.5" customHeight="1" x14ac:dyDescent="0.2">
      <c r="A11" s="17">
        <f t="shared" si="0"/>
        <v>44933</v>
      </c>
      <c r="B11" s="35" t="str">
        <f t="shared" si="1"/>
        <v>lör</v>
      </c>
      <c r="C11" s="5"/>
      <c r="D11" s="4"/>
      <c r="E11" s="13">
        <v>500</v>
      </c>
      <c r="F11" s="13"/>
      <c r="G11" s="13"/>
      <c r="H11" s="13"/>
      <c r="I11" s="13"/>
      <c r="J11" s="13"/>
      <c r="K11" s="30">
        <f t="shared" si="2"/>
        <v>22900</v>
      </c>
    </row>
    <row r="12" spans="1:11" ht="22.5" customHeight="1" x14ac:dyDescent="0.2">
      <c r="A12" s="17">
        <f t="shared" si="0"/>
        <v>44934</v>
      </c>
      <c r="B12" s="35" t="str">
        <f t="shared" si="1"/>
        <v>sön</v>
      </c>
      <c r="C12" s="5"/>
      <c r="D12" s="4"/>
      <c r="E12" s="13">
        <v>500</v>
      </c>
      <c r="F12" s="13"/>
      <c r="G12" s="13"/>
      <c r="H12" s="13"/>
      <c r="I12" s="13"/>
      <c r="J12" s="13"/>
      <c r="K12" s="30">
        <f t="shared" si="2"/>
        <v>22400</v>
      </c>
    </row>
    <row r="13" spans="1:11" ht="22.5" customHeight="1" x14ac:dyDescent="0.2">
      <c r="A13" s="17">
        <f t="shared" si="0"/>
        <v>44935</v>
      </c>
      <c r="B13" s="35" t="str">
        <f t="shared" si="1"/>
        <v>mån</v>
      </c>
      <c r="C13" s="5"/>
      <c r="D13" s="4"/>
      <c r="E13" s="13">
        <v>500</v>
      </c>
      <c r="F13" s="13"/>
      <c r="G13" s="13"/>
      <c r="H13" s="13"/>
      <c r="I13" s="13"/>
      <c r="J13" s="13"/>
      <c r="K13" s="30">
        <f t="shared" si="2"/>
        <v>21900</v>
      </c>
    </row>
    <row r="14" spans="1:11" ht="22.5" customHeight="1" x14ac:dyDescent="0.2">
      <c r="A14" s="17">
        <f t="shared" si="0"/>
        <v>44936</v>
      </c>
      <c r="B14" s="35" t="str">
        <f t="shared" si="1"/>
        <v>tis</v>
      </c>
      <c r="C14" s="5"/>
      <c r="D14" s="4"/>
      <c r="E14" s="13">
        <v>500</v>
      </c>
      <c r="F14" s="13"/>
      <c r="G14" s="13"/>
      <c r="H14" s="13"/>
      <c r="I14" s="13"/>
      <c r="J14" s="13"/>
      <c r="K14" s="30">
        <f t="shared" si="2"/>
        <v>21400</v>
      </c>
    </row>
    <row r="15" spans="1:11" ht="22.5" customHeight="1" x14ac:dyDescent="0.2">
      <c r="A15" s="17">
        <f t="shared" si="0"/>
        <v>44937</v>
      </c>
      <c r="B15" s="35" t="str">
        <f t="shared" si="1"/>
        <v>ons</v>
      </c>
      <c r="C15" s="5"/>
      <c r="D15" s="4"/>
      <c r="E15" s="13">
        <v>500</v>
      </c>
      <c r="F15" s="13"/>
      <c r="G15" s="13"/>
      <c r="H15" s="13"/>
      <c r="I15" s="13"/>
      <c r="J15" s="13"/>
      <c r="K15" s="30">
        <f t="shared" si="2"/>
        <v>20900</v>
      </c>
    </row>
    <row r="16" spans="1:11" ht="22.5" customHeight="1" x14ac:dyDescent="0.2">
      <c r="A16" s="17">
        <f t="shared" si="0"/>
        <v>44938</v>
      </c>
      <c r="B16" s="35" t="str">
        <f t="shared" si="1"/>
        <v>tor</v>
      </c>
      <c r="C16" s="5"/>
      <c r="D16" s="4"/>
      <c r="E16" s="13">
        <v>500</v>
      </c>
      <c r="F16" s="13"/>
      <c r="G16" s="13"/>
      <c r="H16" s="13"/>
      <c r="I16" s="13"/>
      <c r="J16" s="13"/>
      <c r="K16" s="30">
        <f t="shared" si="2"/>
        <v>20400</v>
      </c>
    </row>
    <row r="17" spans="1:11" ht="22.5" customHeight="1" x14ac:dyDescent="0.2">
      <c r="A17" s="17">
        <f t="shared" si="0"/>
        <v>44939</v>
      </c>
      <c r="B17" s="35" t="str">
        <f t="shared" si="1"/>
        <v>fre</v>
      </c>
      <c r="C17" s="5"/>
      <c r="D17" s="4"/>
      <c r="E17" s="13">
        <v>500</v>
      </c>
      <c r="F17" s="13"/>
      <c r="G17" s="13"/>
      <c r="H17" s="13"/>
      <c r="I17" s="13"/>
      <c r="J17" s="13"/>
      <c r="K17" s="30">
        <f t="shared" si="2"/>
        <v>19900</v>
      </c>
    </row>
    <row r="18" spans="1:11" ht="22.5" customHeight="1" x14ac:dyDescent="0.2">
      <c r="A18" s="17">
        <f t="shared" si="0"/>
        <v>44940</v>
      </c>
      <c r="B18" s="35" t="str">
        <f t="shared" si="1"/>
        <v>lör</v>
      </c>
      <c r="C18" s="5"/>
      <c r="D18" s="4"/>
      <c r="E18" s="13">
        <v>500</v>
      </c>
      <c r="F18" s="13"/>
      <c r="G18" s="13"/>
      <c r="H18" s="13"/>
      <c r="I18" s="13"/>
      <c r="J18" s="13"/>
      <c r="K18" s="30">
        <f t="shared" si="2"/>
        <v>19400</v>
      </c>
    </row>
    <row r="19" spans="1:11" ht="22.5" customHeight="1" x14ac:dyDescent="0.2">
      <c r="A19" s="17">
        <f t="shared" si="0"/>
        <v>44941</v>
      </c>
      <c r="B19" s="35" t="str">
        <f t="shared" si="1"/>
        <v>sön</v>
      </c>
      <c r="C19" s="5"/>
      <c r="D19" s="4"/>
      <c r="E19" s="13">
        <v>500</v>
      </c>
      <c r="F19" s="13"/>
      <c r="G19" s="13"/>
      <c r="H19" s="13"/>
      <c r="I19" s="13"/>
      <c r="J19" s="13"/>
      <c r="K19" s="30">
        <f t="shared" si="2"/>
        <v>18900</v>
      </c>
    </row>
    <row r="20" spans="1:11" ht="22.5" customHeight="1" x14ac:dyDescent="0.2">
      <c r="A20" s="17">
        <f t="shared" si="0"/>
        <v>44942</v>
      </c>
      <c r="B20" s="35" t="str">
        <f t="shared" si="1"/>
        <v>mån</v>
      </c>
      <c r="C20" s="5"/>
      <c r="D20" s="4"/>
      <c r="E20" s="13">
        <v>500</v>
      </c>
      <c r="F20" s="13"/>
      <c r="G20" s="13"/>
      <c r="H20" s="13"/>
      <c r="I20" s="13"/>
      <c r="J20" s="13"/>
      <c r="K20" s="30">
        <f t="shared" si="2"/>
        <v>18400</v>
      </c>
    </row>
    <row r="21" spans="1:11" ht="22.5" customHeight="1" x14ac:dyDescent="0.2">
      <c r="A21" s="17">
        <f t="shared" si="0"/>
        <v>44943</v>
      </c>
      <c r="B21" s="35" t="str">
        <f t="shared" si="1"/>
        <v>tis</v>
      </c>
      <c r="C21" s="5"/>
      <c r="D21" s="4"/>
      <c r="E21" s="13">
        <v>500</v>
      </c>
      <c r="F21" s="13"/>
      <c r="G21" s="13"/>
      <c r="H21" s="13"/>
      <c r="I21" s="13"/>
      <c r="J21" s="13"/>
      <c r="K21" s="30">
        <f t="shared" si="2"/>
        <v>17900</v>
      </c>
    </row>
    <row r="22" spans="1:11" ht="22.5" customHeight="1" x14ac:dyDescent="0.2">
      <c r="A22" s="17">
        <f t="shared" si="0"/>
        <v>44944</v>
      </c>
      <c r="B22" s="35" t="str">
        <f t="shared" si="1"/>
        <v>ons</v>
      </c>
      <c r="C22" s="5"/>
      <c r="D22" s="4"/>
      <c r="E22" s="13">
        <v>500</v>
      </c>
      <c r="F22" s="13"/>
      <c r="G22" s="13"/>
      <c r="H22" s="13"/>
      <c r="I22" s="13"/>
      <c r="J22" s="13"/>
      <c r="K22" s="30">
        <f t="shared" si="2"/>
        <v>17400</v>
      </c>
    </row>
    <row r="23" spans="1:11" ht="22.5" customHeight="1" x14ac:dyDescent="0.2">
      <c r="A23" s="17">
        <f t="shared" si="0"/>
        <v>44945</v>
      </c>
      <c r="B23" s="35" t="str">
        <f t="shared" si="1"/>
        <v>tor</v>
      </c>
      <c r="C23" s="5"/>
      <c r="D23" s="4"/>
      <c r="E23" s="13">
        <v>500</v>
      </c>
      <c r="F23" s="13"/>
      <c r="G23" s="13"/>
      <c r="H23" s="13"/>
      <c r="I23" s="13"/>
      <c r="J23" s="13"/>
      <c r="K23" s="30">
        <f t="shared" si="2"/>
        <v>16900</v>
      </c>
    </row>
    <row r="24" spans="1:11" ht="22.5" customHeight="1" x14ac:dyDescent="0.2">
      <c r="A24" s="17">
        <f t="shared" si="0"/>
        <v>44946</v>
      </c>
      <c r="B24" s="35" t="str">
        <f t="shared" si="1"/>
        <v>fre</v>
      </c>
      <c r="C24" s="5"/>
      <c r="D24" s="4"/>
      <c r="E24" s="13">
        <v>500</v>
      </c>
      <c r="F24" s="13"/>
      <c r="G24" s="13"/>
      <c r="H24" s="13"/>
      <c r="I24" s="13"/>
      <c r="J24" s="13"/>
      <c r="K24" s="30">
        <f t="shared" si="2"/>
        <v>16400</v>
      </c>
    </row>
    <row r="25" spans="1:11" ht="22.5" customHeight="1" x14ac:dyDescent="0.2">
      <c r="A25" s="17">
        <f t="shared" si="0"/>
        <v>44947</v>
      </c>
      <c r="B25" s="35" t="str">
        <f t="shared" si="1"/>
        <v>lör</v>
      </c>
      <c r="C25" s="5"/>
      <c r="D25" s="4"/>
      <c r="E25" s="13">
        <v>500</v>
      </c>
      <c r="F25" s="13">
        <v>400</v>
      </c>
      <c r="G25" s="13"/>
      <c r="H25" s="13"/>
      <c r="I25" s="13"/>
      <c r="J25" s="13"/>
      <c r="K25" s="30">
        <f t="shared" si="2"/>
        <v>15500</v>
      </c>
    </row>
    <row r="26" spans="1:11" ht="22.5" customHeight="1" x14ac:dyDescent="0.2">
      <c r="A26" s="17">
        <f t="shared" si="0"/>
        <v>44948</v>
      </c>
      <c r="B26" s="35" t="str">
        <f t="shared" si="1"/>
        <v>sön</v>
      </c>
      <c r="C26" s="5"/>
      <c r="D26" s="4"/>
      <c r="E26" s="13">
        <v>500</v>
      </c>
      <c r="F26" s="13"/>
      <c r="G26" s="13"/>
      <c r="H26" s="13"/>
      <c r="I26" s="13"/>
      <c r="J26" s="13"/>
      <c r="K26" s="30">
        <f t="shared" si="2"/>
        <v>15000</v>
      </c>
    </row>
    <row r="27" spans="1:11" ht="22.5" customHeight="1" x14ac:dyDescent="0.2">
      <c r="A27" s="17">
        <f t="shared" si="0"/>
        <v>44949</v>
      </c>
      <c r="B27" s="35" t="str">
        <f t="shared" si="1"/>
        <v>mån</v>
      </c>
      <c r="C27" s="5"/>
      <c r="D27" s="4"/>
      <c r="E27" s="13">
        <v>500</v>
      </c>
      <c r="F27" s="13"/>
      <c r="G27" s="13"/>
      <c r="H27" s="13"/>
      <c r="I27" s="13"/>
      <c r="J27" s="13"/>
      <c r="K27" s="30">
        <f t="shared" si="2"/>
        <v>14500</v>
      </c>
    </row>
    <row r="28" spans="1:11" ht="22.5" customHeight="1" x14ac:dyDescent="0.2">
      <c r="A28" s="17">
        <f t="shared" si="0"/>
        <v>44950</v>
      </c>
      <c r="B28" s="35" t="str">
        <f t="shared" si="1"/>
        <v>tis</v>
      </c>
      <c r="C28" s="5"/>
      <c r="D28" s="4"/>
      <c r="E28" s="13">
        <v>500</v>
      </c>
      <c r="F28" s="13"/>
      <c r="G28" s="13"/>
      <c r="H28" s="13"/>
      <c r="I28" s="13"/>
      <c r="J28" s="13"/>
      <c r="K28" s="30">
        <f t="shared" si="2"/>
        <v>14000</v>
      </c>
    </row>
    <row r="29" spans="1:11" ht="22.5" customHeight="1" x14ac:dyDescent="0.2">
      <c r="A29" s="17">
        <f t="shared" si="0"/>
        <v>44951</v>
      </c>
      <c r="B29" s="35" t="str">
        <f t="shared" si="1"/>
        <v>ons</v>
      </c>
      <c r="C29" s="5"/>
      <c r="D29" s="4"/>
      <c r="E29" s="13">
        <v>500</v>
      </c>
      <c r="F29" s="13"/>
      <c r="G29" s="13"/>
      <c r="H29" s="13"/>
      <c r="I29" s="13"/>
      <c r="J29" s="13"/>
      <c r="K29" s="30">
        <f t="shared" si="2"/>
        <v>13500</v>
      </c>
    </row>
    <row r="30" spans="1:11" ht="22.5" customHeight="1" x14ac:dyDescent="0.2">
      <c r="A30" s="17">
        <f t="shared" si="0"/>
        <v>44952</v>
      </c>
      <c r="B30" s="35" t="str">
        <f t="shared" si="1"/>
        <v>tor</v>
      </c>
      <c r="C30" s="5"/>
      <c r="D30" s="4"/>
      <c r="E30" s="13">
        <v>500</v>
      </c>
      <c r="F30" s="13"/>
      <c r="G30" s="13"/>
      <c r="H30" s="13"/>
      <c r="I30" s="13"/>
      <c r="J30" s="13"/>
      <c r="K30" s="30">
        <f t="shared" si="2"/>
        <v>13000</v>
      </c>
    </row>
    <row r="31" spans="1:11" ht="22.5" customHeight="1" x14ac:dyDescent="0.2">
      <c r="A31" s="17">
        <f t="shared" si="0"/>
        <v>44953</v>
      </c>
      <c r="B31" s="35" t="str">
        <f t="shared" si="1"/>
        <v>fre</v>
      </c>
      <c r="C31" s="5"/>
      <c r="D31" s="4"/>
      <c r="E31" s="13">
        <v>500</v>
      </c>
      <c r="F31" s="13"/>
      <c r="G31" s="13"/>
      <c r="H31" s="13"/>
      <c r="I31" s="13"/>
      <c r="J31" s="13"/>
      <c r="K31" s="30">
        <f t="shared" si="2"/>
        <v>12500</v>
      </c>
    </row>
    <row r="32" spans="1:11" ht="22.5" customHeight="1" x14ac:dyDescent="0.2">
      <c r="A32" s="17">
        <f t="shared" si="0"/>
        <v>44954</v>
      </c>
      <c r="B32" s="35" t="str">
        <f t="shared" si="1"/>
        <v>lör</v>
      </c>
      <c r="C32" s="5"/>
      <c r="D32" s="4"/>
      <c r="E32" s="13">
        <v>500</v>
      </c>
      <c r="F32" s="13"/>
      <c r="G32" s="13"/>
      <c r="H32" s="13"/>
      <c r="I32" s="13"/>
      <c r="J32" s="13"/>
      <c r="K32" s="30">
        <f t="shared" si="2"/>
        <v>12000</v>
      </c>
    </row>
    <row r="33" spans="1:11" ht="22.5" customHeight="1" x14ac:dyDescent="0.2">
      <c r="A33" s="17">
        <f t="shared" si="0"/>
        <v>44955</v>
      </c>
      <c r="B33" s="35" t="str">
        <f t="shared" si="1"/>
        <v>sön</v>
      </c>
      <c r="C33" s="5"/>
      <c r="D33" s="4"/>
      <c r="E33" s="13">
        <v>500</v>
      </c>
      <c r="F33" s="13"/>
      <c r="G33" s="13"/>
      <c r="H33" s="13"/>
      <c r="I33" s="13"/>
      <c r="J33" s="13"/>
      <c r="K33" s="30">
        <f t="shared" si="2"/>
        <v>11500</v>
      </c>
    </row>
    <row r="34" spans="1:11" ht="22.5" customHeight="1" x14ac:dyDescent="0.2">
      <c r="A34" s="17">
        <f t="shared" si="0"/>
        <v>44956</v>
      </c>
      <c r="B34" s="35" t="str">
        <f t="shared" si="1"/>
        <v>mån</v>
      </c>
      <c r="C34" s="5"/>
      <c r="D34" s="4"/>
      <c r="E34" s="13">
        <v>500</v>
      </c>
      <c r="F34" s="13"/>
      <c r="G34" s="13"/>
      <c r="H34" s="13"/>
      <c r="I34" s="13"/>
      <c r="J34" s="13"/>
      <c r="K34" s="30">
        <f>K33+D34-E34-F34-G34-H34-I34-J34</f>
        <v>11000</v>
      </c>
    </row>
    <row r="35" spans="1:11" ht="22.5" customHeight="1" x14ac:dyDescent="0.2">
      <c r="A35" s="17">
        <f t="shared" si="0"/>
        <v>44957</v>
      </c>
      <c r="B35" s="35" t="str">
        <f t="shared" si="1"/>
        <v>tis</v>
      </c>
      <c r="C35" s="5"/>
      <c r="D35" s="4"/>
      <c r="E35" s="13">
        <v>500</v>
      </c>
      <c r="F35" s="13"/>
      <c r="G35" s="13"/>
      <c r="H35" s="13"/>
      <c r="I35" s="13"/>
      <c r="J35" s="13"/>
      <c r="K35" s="30">
        <f t="shared" si="2"/>
        <v>10500</v>
      </c>
    </row>
    <row r="36" spans="1:11" ht="22.5" customHeight="1" x14ac:dyDescent="0.2">
      <c r="A36" s="17"/>
      <c r="B36" s="35" t="str">
        <f t="shared" si="1"/>
        <v xml:space="preserve"> </v>
      </c>
      <c r="C36" s="5"/>
      <c r="D36" s="4"/>
      <c r="E36" s="13"/>
      <c r="F36" s="13"/>
      <c r="G36" s="13"/>
      <c r="H36" s="13"/>
      <c r="I36" s="13"/>
      <c r="J36" s="13"/>
      <c r="K36" s="30">
        <f t="shared" si="2"/>
        <v>10500</v>
      </c>
    </row>
    <row r="37" spans="1:11" ht="22.5" customHeight="1" x14ac:dyDescent="0.2">
      <c r="A37" s="17"/>
      <c r="B37" s="35" t="str">
        <f>IF(A37&lt;&gt;0,TEXT(A37, "ddd")," ")</f>
        <v xml:space="preserve"> </v>
      </c>
      <c r="C37" s="5"/>
      <c r="D37" s="4"/>
      <c r="E37" s="13"/>
      <c r="F37" s="13"/>
      <c r="G37" s="13"/>
      <c r="H37" s="13"/>
      <c r="I37" s="13"/>
      <c r="J37" s="13"/>
      <c r="K37" s="30">
        <f t="shared" si="2"/>
        <v>10500</v>
      </c>
    </row>
    <row r="38" spans="1:11" ht="22.5" customHeight="1" x14ac:dyDescent="0.2">
      <c r="A38" s="17"/>
      <c r="B38" s="35" t="str">
        <f t="shared" si="1"/>
        <v xml:space="preserve"> </v>
      </c>
      <c r="C38" s="5"/>
      <c r="D38" s="4"/>
      <c r="E38" s="13"/>
      <c r="F38" s="13"/>
      <c r="G38" s="13"/>
      <c r="H38" s="13"/>
      <c r="I38" s="13"/>
      <c r="J38" s="13"/>
      <c r="K38" s="30">
        <f t="shared" si="2"/>
        <v>10500</v>
      </c>
    </row>
    <row r="39" spans="1:11" ht="22.5" customHeight="1" x14ac:dyDescent="0.2">
      <c r="A39" s="17"/>
      <c r="B39" s="35" t="str">
        <f t="shared" si="1"/>
        <v xml:space="preserve"> </v>
      </c>
      <c r="C39" s="5"/>
      <c r="D39" s="4"/>
      <c r="E39" s="13"/>
      <c r="F39" s="13"/>
      <c r="G39" s="13"/>
      <c r="H39" s="13"/>
      <c r="I39" s="13"/>
      <c r="J39" s="13"/>
      <c r="K39" s="30">
        <f t="shared" si="2"/>
        <v>10500</v>
      </c>
    </row>
    <row r="40" spans="1:11" ht="22.5" customHeight="1" thickBot="1" x14ac:dyDescent="0.25">
      <c r="A40" s="18"/>
      <c r="B40" s="36" t="str">
        <f t="shared" si="1"/>
        <v xml:space="preserve"> </v>
      </c>
      <c r="C40" s="6"/>
      <c r="D40" s="10"/>
      <c r="E40" s="14"/>
      <c r="F40" s="14"/>
      <c r="G40" s="14"/>
      <c r="H40" s="14"/>
      <c r="I40" s="14"/>
      <c r="J40" s="14"/>
      <c r="K40" s="31">
        <f>K39+D40-E40-F40-G40-H40-I40-J40</f>
        <v>10500</v>
      </c>
    </row>
    <row r="41" spans="1:11" ht="22.5" customHeight="1" thickBot="1" x14ac:dyDescent="0.3">
      <c r="E41" s="27"/>
      <c r="F41" s="27"/>
      <c r="G41" s="27"/>
      <c r="H41" s="28"/>
      <c r="I41" s="56" t="s">
        <v>36</v>
      </c>
      <c r="J41" s="57"/>
      <c r="K41" s="32">
        <f>K40</f>
        <v>10500</v>
      </c>
    </row>
    <row r="42" spans="1:11" ht="18" customHeight="1" x14ac:dyDescent="0.2">
      <c r="A42" t="s">
        <v>6</v>
      </c>
      <c r="B42" s="60" t="s">
        <v>7</v>
      </c>
      <c r="C42" s="60"/>
      <c r="E42" s="27"/>
      <c r="F42" s="27"/>
      <c r="G42" s="27"/>
      <c r="H42" s="27"/>
      <c r="I42" s="27"/>
      <c r="J42" s="27"/>
    </row>
    <row r="43" spans="1:11" ht="22.5" customHeight="1" x14ac:dyDescent="0.2">
      <c r="A43" s="19">
        <f>A2</f>
        <v>2023</v>
      </c>
      <c r="B43" s="58" t="s">
        <v>9</v>
      </c>
      <c r="C43" s="59"/>
      <c r="D43" s="21" t="str">
        <f>VLOOKUP(B43,Blad1!$A$2:$B$13,2,FALSE)</f>
        <v>02</v>
      </c>
      <c r="E43" s="27"/>
      <c r="F43" s="27"/>
      <c r="G43" s="27"/>
      <c r="H43" s="27"/>
      <c r="I43" s="27"/>
      <c r="J43" s="27"/>
    </row>
    <row r="44" spans="1:11" ht="18" customHeight="1" thickBot="1" x14ac:dyDescent="0.25">
      <c r="A44" s="2"/>
      <c r="B44" s="2"/>
      <c r="E44" s="27"/>
      <c r="F44" s="27"/>
      <c r="G44" s="27"/>
      <c r="H44" s="27"/>
      <c r="I44" s="27"/>
      <c r="J44" s="27"/>
    </row>
    <row r="45" spans="1:11" ht="22.5" customHeight="1" x14ac:dyDescent="0.2">
      <c r="A45" s="22" t="s">
        <v>1</v>
      </c>
      <c r="B45" s="15" t="s">
        <v>35</v>
      </c>
      <c r="C45" s="23" t="s">
        <v>0</v>
      </c>
      <c r="D45" s="24" t="s">
        <v>2</v>
      </c>
      <c r="E45" s="25" t="s">
        <v>3</v>
      </c>
      <c r="F45" s="20"/>
      <c r="G45" s="20"/>
      <c r="H45" s="20"/>
      <c r="I45" s="20"/>
      <c r="J45" s="20" t="s">
        <v>5</v>
      </c>
      <c r="K45" s="26" t="s">
        <v>4</v>
      </c>
    </row>
    <row r="46" spans="1:11" ht="22.5" customHeight="1" x14ac:dyDescent="0.2">
      <c r="A46" s="16" t="str">
        <f>A43&amp;"-"&amp;D43&amp;"-0"&amp;1</f>
        <v>2023-02-01</v>
      </c>
      <c r="B46" s="34" t="str">
        <f>IF(A46&lt;&gt;0,TEXT(A46, "ddd")," ")</f>
        <v>ons</v>
      </c>
      <c r="C46" s="5"/>
      <c r="D46" s="4">
        <v>20000</v>
      </c>
      <c r="E46" s="13">
        <v>1000</v>
      </c>
      <c r="F46" s="13">
        <v>500</v>
      </c>
      <c r="G46" s="13"/>
      <c r="H46" s="13"/>
      <c r="I46" s="13"/>
      <c r="J46" s="13"/>
      <c r="K46" s="29">
        <f>K41+D46-E46-F46-G46-H46-I46-J46</f>
        <v>29000</v>
      </c>
    </row>
    <row r="47" spans="1:11" ht="22.5" customHeight="1" x14ac:dyDescent="0.2">
      <c r="A47" s="17">
        <f>A46+1</f>
        <v>44959</v>
      </c>
      <c r="B47" s="35" t="str">
        <f>IF(A47&lt;&gt;0,TEXT(A47, "ddd")," ")</f>
        <v>tor</v>
      </c>
      <c r="C47" s="5"/>
      <c r="D47" s="4"/>
      <c r="E47" s="13"/>
      <c r="F47" s="13"/>
      <c r="G47" s="13"/>
      <c r="H47" s="13"/>
      <c r="I47" s="13"/>
      <c r="J47" s="13"/>
      <c r="K47" s="30">
        <f>K46+D47-E47-F47-G47-H47-I47-J47</f>
        <v>29000</v>
      </c>
    </row>
    <row r="48" spans="1:11" ht="22.5" customHeight="1" x14ac:dyDescent="0.2">
      <c r="A48" s="17">
        <f t="shared" ref="A48:A73" si="3">A47+1</f>
        <v>44960</v>
      </c>
      <c r="B48" s="35" t="str">
        <f t="shared" ref="B48:B81" si="4">IF(A48&lt;&gt;0,TEXT(A48, "ddd")," ")</f>
        <v>fre</v>
      </c>
      <c r="C48" s="5"/>
      <c r="D48" s="4"/>
      <c r="E48" s="13"/>
      <c r="F48" s="13"/>
      <c r="G48" s="13"/>
      <c r="H48" s="13"/>
      <c r="I48" s="13"/>
      <c r="J48" s="13"/>
      <c r="K48" s="30">
        <f>K47+D48-E48-F48-G48-H48-I48-J48</f>
        <v>29000</v>
      </c>
    </row>
    <row r="49" spans="1:11" ht="22.5" customHeight="1" x14ac:dyDescent="0.2">
      <c r="A49" s="17">
        <f t="shared" si="3"/>
        <v>44961</v>
      </c>
      <c r="B49" s="35" t="str">
        <f t="shared" si="4"/>
        <v>lör</v>
      </c>
      <c r="C49" s="5"/>
      <c r="D49" s="4"/>
      <c r="E49" s="13"/>
      <c r="F49" s="13"/>
      <c r="G49" s="13"/>
      <c r="H49" s="13"/>
      <c r="I49" s="13"/>
      <c r="J49" s="13"/>
      <c r="K49" s="30">
        <f t="shared" ref="K49:K80" si="5">K48+D49-E49-F49-G49-H49-I49-J49</f>
        <v>29000</v>
      </c>
    </row>
    <row r="50" spans="1:11" ht="22.5" customHeight="1" x14ac:dyDescent="0.2">
      <c r="A50" s="17">
        <f t="shared" si="3"/>
        <v>44962</v>
      </c>
      <c r="B50" s="35" t="str">
        <f t="shared" si="4"/>
        <v>sön</v>
      </c>
      <c r="C50" s="5"/>
      <c r="D50" s="4"/>
      <c r="E50" s="13"/>
      <c r="F50" s="13"/>
      <c r="G50" s="13"/>
      <c r="H50" s="13"/>
      <c r="I50" s="13"/>
      <c r="J50" s="13"/>
      <c r="K50" s="30">
        <f t="shared" si="5"/>
        <v>29000</v>
      </c>
    </row>
    <row r="51" spans="1:11" ht="22.5" customHeight="1" x14ac:dyDescent="0.2">
      <c r="A51" s="17">
        <f t="shared" si="3"/>
        <v>44963</v>
      </c>
      <c r="B51" s="35" t="str">
        <f t="shared" si="4"/>
        <v>mån</v>
      </c>
      <c r="C51" s="5"/>
      <c r="D51" s="4"/>
      <c r="E51" s="13"/>
      <c r="F51" s="13"/>
      <c r="G51" s="13"/>
      <c r="H51" s="13"/>
      <c r="I51" s="13"/>
      <c r="J51" s="13"/>
      <c r="K51" s="30">
        <f t="shared" si="5"/>
        <v>29000</v>
      </c>
    </row>
    <row r="52" spans="1:11" ht="22.5" customHeight="1" x14ac:dyDescent="0.2">
      <c r="A52" s="17">
        <f t="shared" si="3"/>
        <v>44964</v>
      </c>
      <c r="B52" s="35" t="str">
        <f t="shared" si="4"/>
        <v>tis</v>
      </c>
      <c r="C52" s="5"/>
      <c r="D52" s="4"/>
      <c r="E52" s="13"/>
      <c r="F52" s="13"/>
      <c r="G52" s="13"/>
      <c r="H52" s="13"/>
      <c r="I52" s="13"/>
      <c r="J52" s="13"/>
      <c r="K52" s="30">
        <f t="shared" si="5"/>
        <v>29000</v>
      </c>
    </row>
    <row r="53" spans="1:11" ht="22.5" customHeight="1" x14ac:dyDescent="0.2">
      <c r="A53" s="17">
        <f t="shared" si="3"/>
        <v>44965</v>
      </c>
      <c r="B53" s="35" t="str">
        <f t="shared" si="4"/>
        <v>ons</v>
      </c>
      <c r="C53" s="5"/>
      <c r="D53" s="4"/>
      <c r="E53" s="13"/>
      <c r="F53" s="13"/>
      <c r="G53" s="13"/>
      <c r="H53" s="13"/>
      <c r="I53" s="13"/>
      <c r="J53" s="13"/>
      <c r="K53" s="30">
        <f t="shared" si="5"/>
        <v>29000</v>
      </c>
    </row>
    <row r="54" spans="1:11" ht="22.5" customHeight="1" x14ac:dyDescent="0.2">
      <c r="A54" s="17">
        <f t="shared" si="3"/>
        <v>44966</v>
      </c>
      <c r="B54" s="35" t="str">
        <f t="shared" si="4"/>
        <v>tor</v>
      </c>
      <c r="C54" s="5"/>
      <c r="D54" s="4"/>
      <c r="E54" s="13"/>
      <c r="F54" s="13"/>
      <c r="G54" s="13"/>
      <c r="H54" s="13"/>
      <c r="I54" s="13"/>
      <c r="J54" s="13"/>
      <c r="K54" s="30">
        <f t="shared" si="5"/>
        <v>29000</v>
      </c>
    </row>
    <row r="55" spans="1:11" ht="22.5" customHeight="1" x14ac:dyDescent="0.2">
      <c r="A55" s="17">
        <f t="shared" si="3"/>
        <v>44967</v>
      </c>
      <c r="B55" s="35" t="str">
        <f t="shared" si="4"/>
        <v>fre</v>
      </c>
      <c r="C55" s="5"/>
      <c r="D55" s="4"/>
      <c r="E55" s="13"/>
      <c r="F55" s="13"/>
      <c r="G55" s="13"/>
      <c r="H55" s="13"/>
      <c r="I55" s="13"/>
      <c r="J55" s="13"/>
      <c r="K55" s="30">
        <f t="shared" si="5"/>
        <v>29000</v>
      </c>
    </row>
    <row r="56" spans="1:11" ht="22.5" customHeight="1" x14ac:dyDescent="0.2">
      <c r="A56" s="17">
        <f t="shared" si="3"/>
        <v>44968</v>
      </c>
      <c r="B56" s="35" t="str">
        <f t="shared" si="4"/>
        <v>lör</v>
      </c>
      <c r="C56" s="5"/>
      <c r="D56" s="4"/>
      <c r="E56" s="13"/>
      <c r="F56" s="13"/>
      <c r="G56" s="13"/>
      <c r="H56" s="13"/>
      <c r="I56" s="13"/>
      <c r="J56" s="13"/>
      <c r="K56" s="30">
        <f t="shared" si="5"/>
        <v>29000</v>
      </c>
    </row>
    <row r="57" spans="1:11" ht="22.5" customHeight="1" x14ac:dyDescent="0.2">
      <c r="A57" s="17">
        <f t="shared" si="3"/>
        <v>44969</v>
      </c>
      <c r="B57" s="35" t="str">
        <f t="shared" si="4"/>
        <v>sön</v>
      </c>
      <c r="C57" s="5"/>
      <c r="D57" s="4"/>
      <c r="E57" s="13"/>
      <c r="F57" s="13"/>
      <c r="G57" s="13"/>
      <c r="H57" s="13"/>
      <c r="I57" s="13"/>
      <c r="J57" s="13"/>
      <c r="K57" s="30">
        <f t="shared" si="5"/>
        <v>29000</v>
      </c>
    </row>
    <row r="58" spans="1:11" ht="22.5" customHeight="1" x14ac:dyDescent="0.2">
      <c r="A58" s="17">
        <f t="shared" si="3"/>
        <v>44970</v>
      </c>
      <c r="B58" s="35" t="str">
        <f t="shared" si="4"/>
        <v>mån</v>
      </c>
      <c r="C58" s="5"/>
      <c r="D58" s="4"/>
      <c r="E58" s="13"/>
      <c r="F58" s="13"/>
      <c r="G58" s="13"/>
      <c r="H58" s="13"/>
      <c r="I58" s="13"/>
      <c r="J58" s="13"/>
      <c r="K58" s="30">
        <f t="shared" si="5"/>
        <v>29000</v>
      </c>
    </row>
    <row r="59" spans="1:11" ht="22.5" customHeight="1" x14ac:dyDescent="0.2">
      <c r="A59" s="17">
        <f t="shared" si="3"/>
        <v>44971</v>
      </c>
      <c r="B59" s="35" t="str">
        <f t="shared" si="4"/>
        <v>tis</v>
      </c>
      <c r="C59" s="5"/>
      <c r="D59" s="4"/>
      <c r="E59" s="13"/>
      <c r="F59" s="13"/>
      <c r="G59" s="13"/>
      <c r="H59" s="13"/>
      <c r="I59" s="13"/>
      <c r="J59" s="13"/>
      <c r="K59" s="30">
        <f t="shared" si="5"/>
        <v>29000</v>
      </c>
    </row>
    <row r="60" spans="1:11" ht="22.5" customHeight="1" x14ac:dyDescent="0.2">
      <c r="A60" s="17">
        <f t="shared" si="3"/>
        <v>44972</v>
      </c>
      <c r="B60" s="35" t="str">
        <f t="shared" si="4"/>
        <v>ons</v>
      </c>
      <c r="C60" s="5"/>
      <c r="D60" s="4"/>
      <c r="E60" s="13"/>
      <c r="F60" s="13"/>
      <c r="G60" s="13"/>
      <c r="H60" s="13"/>
      <c r="I60" s="13"/>
      <c r="J60" s="13"/>
      <c r="K60" s="30">
        <f t="shared" si="5"/>
        <v>29000</v>
      </c>
    </row>
    <row r="61" spans="1:11" ht="22.5" customHeight="1" x14ac:dyDescent="0.2">
      <c r="A61" s="17">
        <f t="shared" si="3"/>
        <v>44973</v>
      </c>
      <c r="B61" s="35" t="str">
        <f t="shared" si="4"/>
        <v>tor</v>
      </c>
      <c r="C61" s="5"/>
      <c r="D61" s="4"/>
      <c r="E61" s="13"/>
      <c r="F61" s="13"/>
      <c r="G61" s="13"/>
      <c r="H61" s="13"/>
      <c r="I61" s="13"/>
      <c r="J61" s="13"/>
      <c r="K61" s="30">
        <f t="shared" si="5"/>
        <v>29000</v>
      </c>
    </row>
    <row r="62" spans="1:11" ht="22.5" customHeight="1" x14ac:dyDescent="0.2">
      <c r="A62" s="17">
        <f t="shared" si="3"/>
        <v>44974</v>
      </c>
      <c r="B62" s="35" t="str">
        <f t="shared" si="4"/>
        <v>fre</v>
      </c>
      <c r="C62" s="5"/>
      <c r="D62" s="4"/>
      <c r="E62" s="13"/>
      <c r="F62" s="13"/>
      <c r="G62" s="13"/>
      <c r="H62" s="13"/>
      <c r="I62" s="13"/>
      <c r="J62" s="13"/>
      <c r="K62" s="30">
        <f t="shared" si="5"/>
        <v>29000</v>
      </c>
    </row>
    <row r="63" spans="1:11" ht="22.5" customHeight="1" x14ac:dyDescent="0.2">
      <c r="A63" s="17">
        <f t="shared" si="3"/>
        <v>44975</v>
      </c>
      <c r="B63" s="35" t="str">
        <f t="shared" si="4"/>
        <v>lör</v>
      </c>
      <c r="C63" s="5"/>
      <c r="D63" s="4"/>
      <c r="E63" s="13"/>
      <c r="F63" s="13"/>
      <c r="G63" s="13"/>
      <c r="H63" s="13"/>
      <c r="I63" s="13"/>
      <c r="J63" s="13"/>
      <c r="K63" s="30">
        <f t="shared" si="5"/>
        <v>29000</v>
      </c>
    </row>
    <row r="64" spans="1:11" ht="22.5" customHeight="1" x14ac:dyDescent="0.2">
      <c r="A64" s="17">
        <f t="shared" si="3"/>
        <v>44976</v>
      </c>
      <c r="B64" s="35" t="str">
        <f t="shared" si="4"/>
        <v>sön</v>
      </c>
      <c r="C64" s="5"/>
      <c r="D64" s="4"/>
      <c r="E64" s="13"/>
      <c r="F64" s="13"/>
      <c r="G64" s="13"/>
      <c r="H64" s="13"/>
      <c r="I64" s="13"/>
      <c r="J64" s="13"/>
      <c r="K64" s="30">
        <f t="shared" si="5"/>
        <v>29000</v>
      </c>
    </row>
    <row r="65" spans="1:11" ht="22.5" customHeight="1" x14ac:dyDescent="0.2">
      <c r="A65" s="17">
        <f t="shared" si="3"/>
        <v>44977</v>
      </c>
      <c r="B65" s="35" t="str">
        <f t="shared" si="4"/>
        <v>mån</v>
      </c>
      <c r="C65" s="5"/>
      <c r="D65" s="4"/>
      <c r="E65" s="13"/>
      <c r="F65" s="13"/>
      <c r="G65" s="13"/>
      <c r="H65" s="13"/>
      <c r="I65" s="13"/>
      <c r="J65" s="13"/>
      <c r="K65" s="30">
        <f t="shared" si="5"/>
        <v>29000</v>
      </c>
    </row>
    <row r="66" spans="1:11" ht="22.5" customHeight="1" x14ac:dyDescent="0.2">
      <c r="A66" s="17">
        <f t="shared" si="3"/>
        <v>44978</v>
      </c>
      <c r="B66" s="35" t="str">
        <f t="shared" si="4"/>
        <v>tis</v>
      </c>
      <c r="C66" s="5"/>
      <c r="D66" s="4"/>
      <c r="E66" s="13"/>
      <c r="F66" s="13"/>
      <c r="G66" s="13"/>
      <c r="H66" s="13"/>
      <c r="I66" s="13"/>
      <c r="J66" s="13"/>
      <c r="K66" s="30">
        <f t="shared" si="5"/>
        <v>29000</v>
      </c>
    </row>
    <row r="67" spans="1:11" ht="22.5" customHeight="1" x14ac:dyDescent="0.2">
      <c r="A67" s="17">
        <f t="shared" si="3"/>
        <v>44979</v>
      </c>
      <c r="B67" s="35" t="str">
        <f t="shared" si="4"/>
        <v>ons</v>
      </c>
      <c r="C67" s="5"/>
      <c r="D67" s="4"/>
      <c r="E67" s="13"/>
      <c r="F67" s="13"/>
      <c r="G67" s="13"/>
      <c r="H67" s="13"/>
      <c r="I67" s="13"/>
      <c r="J67" s="13"/>
      <c r="K67" s="30">
        <f t="shared" si="5"/>
        <v>29000</v>
      </c>
    </row>
    <row r="68" spans="1:11" ht="22.5" customHeight="1" x14ac:dyDescent="0.2">
      <c r="A68" s="17">
        <f t="shared" si="3"/>
        <v>44980</v>
      </c>
      <c r="B68" s="35" t="str">
        <f t="shared" si="4"/>
        <v>tor</v>
      </c>
      <c r="C68" s="5"/>
      <c r="D68" s="4"/>
      <c r="E68" s="13"/>
      <c r="F68" s="13"/>
      <c r="G68" s="13"/>
      <c r="H68" s="13"/>
      <c r="I68" s="13"/>
      <c r="J68" s="13"/>
      <c r="K68" s="30">
        <f t="shared" si="5"/>
        <v>29000</v>
      </c>
    </row>
    <row r="69" spans="1:11" ht="22.5" customHeight="1" x14ac:dyDescent="0.2">
      <c r="A69" s="17">
        <f t="shared" si="3"/>
        <v>44981</v>
      </c>
      <c r="B69" s="35" t="str">
        <f t="shared" si="4"/>
        <v>fre</v>
      </c>
      <c r="C69" s="5"/>
      <c r="D69" s="4"/>
      <c r="E69" s="13"/>
      <c r="F69" s="13"/>
      <c r="G69" s="13"/>
      <c r="H69" s="13"/>
      <c r="I69" s="13"/>
      <c r="J69" s="13"/>
      <c r="K69" s="30">
        <f t="shared" si="5"/>
        <v>29000</v>
      </c>
    </row>
    <row r="70" spans="1:11" ht="22.5" customHeight="1" x14ac:dyDescent="0.2">
      <c r="A70" s="17">
        <f t="shared" si="3"/>
        <v>44982</v>
      </c>
      <c r="B70" s="35" t="str">
        <f t="shared" si="4"/>
        <v>lör</v>
      </c>
      <c r="C70" s="5"/>
      <c r="D70" s="4"/>
      <c r="E70" s="13"/>
      <c r="F70" s="13"/>
      <c r="G70" s="13"/>
      <c r="H70" s="13"/>
      <c r="I70" s="13"/>
      <c r="J70" s="13"/>
      <c r="K70" s="30">
        <f t="shared" si="5"/>
        <v>29000</v>
      </c>
    </row>
    <row r="71" spans="1:11" ht="22.5" customHeight="1" x14ac:dyDescent="0.2">
      <c r="A71" s="17">
        <f t="shared" si="3"/>
        <v>44983</v>
      </c>
      <c r="B71" s="35" t="str">
        <f t="shared" si="4"/>
        <v>sön</v>
      </c>
      <c r="C71" s="5"/>
      <c r="D71" s="4"/>
      <c r="E71" s="13"/>
      <c r="F71" s="13"/>
      <c r="G71" s="13"/>
      <c r="H71" s="13"/>
      <c r="I71" s="13"/>
      <c r="J71" s="13"/>
      <c r="K71" s="30">
        <f t="shared" si="5"/>
        <v>29000</v>
      </c>
    </row>
    <row r="72" spans="1:11" ht="22.5" customHeight="1" x14ac:dyDescent="0.2">
      <c r="A72" s="17">
        <f t="shared" si="3"/>
        <v>44984</v>
      </c>
      <c r="B72" s="35" t="str">
        <f t="shared" si="4"/>
        <v>mån</v>
      </c>
      <c r="C72" s="5"/>
      <c r="D72" s="4"/>
      <c r="E72" s="13"/>
      <c r="F72" s="13"/>
      <c r="G72" s="13"/>
      <c r="H72" s="13"/>
      <c r="I72" s="13"/>
      <c r="J72" s="13"/>
      <c r="K72" s="30">
        <f t="shared" si="5"/>
        <v>29000</v>
      </c>
    </row>
    <row r="73" spans="1:11" ht="22.5" customHeight="1" x14ac:dyDescent="0.2">
      <c r="A73" s="17">
        <f t="shared" si="3"/>
        <v>44985</v>
      </c>
      <c r="B73" s="35" t="str">
        <f t="shared" si="4"/>
        <v>tis</v>
      </c>
      <c r="C73" s="5"/>
      <c r="D73" s="4"/>
      <c r="E73" s="13"/>
      <c r="F73" s="13"/>
      <c r="G73" s="13"/>
      <c r="H73" s="13"/>
      <c r="I73" s="13"/>
      <c r="J73" s="13"/>
      <c r="K73" s="30">
        <f t="shared" si="5"/>
        <v>29000</v>
      </c>
    </row>
    <row r="74" spans="1:11" ht="22.5" customHeight="1" x14ac:dyDescent="0.2">
      <c r="A74" s="17"/>
      <c r="B74" s="35" t="str">
        <f t="shared" si="4"/>
        <v xml:space="preserve"> </v>
      </c>
      <c r="C74" s="5"/>
      <c r="D74" s="4"/>
      <c r="E74" s="13"/>
      <c r="F74" s="13"/>
      <c r="G74" s="13"/>
      <c r="H74" s="13"/>
      <c r="I74" s="13"/>
      <c r="J74" s="13"/>
      <c r="K74" s="30">
        <f t="shared" si="5"/>
        <v>29000</v>
      </c>
    </row>
    <row r="75" spans="1:11" ht="22.5" customHeight="1" x14ac:dyDescent="0.2">
      <c r="A75" s="17"/>
      <c r="B75" s="35" t="str">
        <f t="shared" si="4"/>
        <v xml:space="preserve"> </v>
      </c>
      <c r="C75" s="5"/>
      <c r="D75" s="4"/>
      <c r="E75" s="13"/>
      <c r="F75" s="13"/>
      <c r="G75" s="13"/>
      <c r="H75" s="13"/>
      <c r="I75" s="13"/>
      <c r="J75" s="13"/>
      <c r="K75" s="30">
        <f>K74+D75-E75-F75-G75-H75-I75-J75</f>
        <v>29000</v>
      </c>
    </row>
    <row r="76" spans="1:11" ht="22.5" customHeight="1" x14ac:dyDescent="0.2">
      <c r="A76" s="17"/>
      <c r="B76" s="35" t="str">
        <f t="shared" si="4"/>
        <v xml:space="preserve"> </v>
      </c>
      <c r="C76" s="5"/>
      <c r="D76" s="4"/>
      <c r="E76" s="13"/>
      <c r="F76" s="13"/>
      <c r="G76" s="13"/>
      <c r="H76" s="13"/>
      <c r="I76" s="13"/>
      <c r="J76" s="13"/>
      <c r="K76" s="30">
        <f t="shared" si="5"/>
        <v>29000</v>
      </c>
    </row>
    <row r="77" spans="1:11" ht="22.5" customHeight="1" x14ac:dyDescent="0.2">
      <c r="A77" s="17"/>
      <c r="B77" s="35" t="str">
        <f t="shared" si="4"/>
        <v xml:space="preserve"> </v>
      </c>
      <c r="C77" s="5"/>
      <c r="D77" s="4"/>
      <c r="E77" s="13"/>
      <c r="F77" s="13"/>
      <c r="G77" s="13"/>
      <c r="H77" s="13"/>
      <c r="I77" s="13"/>
      <c r="J77" s="13"/>
      <c r="K77" s="30">
        <f t="shared" si="5"/>
        <v>29000</v>
      </c>
    </row>
    <row r="78" spans="1:11" ht="22.5" customHeight="1" x14ac:dyDescent="0.2">
      <c r="A78" s="17"/>
      <c r="B78" s="35" t="str">
        <f>IF(A78&lt;&gt;0,TEXT(A78, "ddd")," ")</f>
        <v xml:space="preserve"> </v>
      </c>
      <c r="C78" s="5"/>
      <c r="D78" s="4"/>
      <c r="E78" s="13"/>
      <c r="F78" s="13"/>
      <c r="G78" s="13"/>
      <c r="H78" s="13"/>
      <c r="I78" s="13"/>
      <c r="J78" s="13"/>
      <c r="K78" s="30">
        <f t="shared" si="5"/>
        <v>29000</v>
      </c>
    </row>
    <row r="79" spans="1:11" ht="22.5" customHeight="1" x14ac:dyDescent="0.2">
      <c r="A79" s="17"/>
      <c r="B79" s="35" t="str">
        <f t="shared" si="4"/>
        <v xml:space="preserve"> </v>
      </c>
      <c r="C79" s="5"/>
      <c r="D79" s="4"/>
      <c r="E79" s="13"/>
      <c r="F79" s="13"/>
      <c r="G79" s="13"/>
      <c r="H79" s="13"/>
      <c r="I79" s="13"/>
      <c r="J79" s="13"/>
      <c r="K79" s="30">
        <f t="shared" si="5"/>
        <v>29000</v>
      </c>
    </row>
    <row r="80" spans="1:11" ht="22.5" customHeight="1" x14ac:dyDescent="0.2">
      <c r="A80" s="17"/>
      <c r="B80" s="35" t="str">
        <f t="shared" si="4"/>
        <v xml:space="preserve"> </v>
      </c>
      <c r="C80" s="5"/>
      <c r="D80" s="4"/>
      <c r="E80" s="13"/>
      <c r="F80" s="13"/>
      <c r="G80" s="13"/>
      <c r="H80" s="13"/>
      <c r="I80" s="13"/>
      <c r="J80" s="13"/>
      <c r="K80" s="30">
        <f t="shared" si="5"/>
        <v>29000</v>
      </c>
    </row>
    <row r="81" spans="1:11" ht="22.5" customHeight="1" thickBot="1" x14ac:dyDescent="0.25">
      <c r="A81" s="18"/>
      <c r="B81" s="36" t="str">
        <f t="shared" si="4"/>
        <v xml:space="preserve"> </v>
      </c>
      <c r="C81" s="6"/>
      <c r="D81" s="10"/>
      <c r="E81" s="14"/>
      <c r="F81" s="14"/>
      <c r="G81" s="14"/>
      <c r="H81" s="14"/>
      <c r="I81" s="14"/>
      <c r="J81" s="14"/>
      <c r="K81" s="31">
        <f>K80+D81-E81-F81-G81-H81-I81-J81</f>
        <v>29000</v>
      </c>
    </row>
    <row r="82" spans="1:11" ht="22.5" customHeight="1" thickBot="1" x14ac:dyDescent="0.3">
      <c r="E82" s="27"/>
      <c r="F82" s="27"/>
      <c r="G82" s="27"/>
      <c r="H82" s="28"/>
      <c r="I82" s="56" t="s">
        <v>36</v>
      </c>
      <c r="J82" s="57"/>
      <c r="K82" s="32">
        <f>K81</f>
        <v>29000</v>
      </c>
    </row>
    <row r="83" spans="1:11" ht="18" customHeight="1" x14ac:dyDescent="0.2">
      <c r="A83" t="s">
        <v>6</v>
      </c>
      <c r="B83" s="60" t="s">
        <v>7</v>
      </c>
      <c r="C83" s="60"/>
      <c r="E83" s="27"/>
      <c r="F83" s="27"/>
      <c r="G83" s="27"/>
      <c r="H83" s="27"/>
      <c r="I83" s="27"/>
      <c r="J83" s="27"/>
    </row>
    <row r="84" spans="1:11" ht="22.5" customHeight="1" x14ac:dyDescent="0.2">
      <c r="A84" s="19">
        <f>A43</f>
        <v>2023</v>
      </c>
      <c r="B84" s="58" t="s">
        <v>10</v>
      </c>
      <c r="C84" s="59"/>
      <c r="D84" s="21" t="str">
        <f>VLOOKUP(B84,Blad1!$A$2:$B$13,2,FALSE)</f>
        <v>03</v>
      </c>
      <c r="E84" s="27"/>
      <c r="F84" s="27"/>
      <c r="G84" s="27"/>
      <c r="H84" s="27"/>
      <c r="I84" s="27"/>
      <c r="J84" s="27"/>
    </row>
    <row r="85" spans="1:11" ht="18" customHeight="1" thickBot="1" x14ac:dyDescent="0.25">
      <c r="A85" s="2"/>
      <c r="B85" s="2"/>
      <c r="E85" s="27"/>
      <c r="F85" s="27"/>
      <c r="G85" s="27"/>
      <c r="H85" s="27"/>
      <c r="I85" s="27"/>
      <c r="J85" s="27"/>
    </row>
    <row r="86" spans="1:11" ht="22.5" customHeight="1" x14ac:dyDescent="0.2">
      <c r="A86" s="22" t="s">
        <v>1</v>
      </c>
      <c r="B86" s="15" t="s">
        <v>35</v>
      </c>
      <c r="C86" s="23" t="s">
        <v>0</v>
      </c>
      <c r="D86" s="24" t="s">
        <v>2</v>
      </c>
      <c r="E86" s="25" t="s">
        <v>3</v>
      </c>
      <c r="F86" s="20"/>
      <c r="G86" s="20"/>
      <c r="H86" s="20"/>
      <c r="I86" s="20"/>
      <c r="J86" s="20" t="s">
        <v>5</v>
      </c>
      <c r="K86" s="26" t="s">
        <v>4</v>
      </c>
    </row>
    <row r="87" spans="1:11" ht="22.5" customHeight="1" x14ac:dyDescent="0.2">
      <c r="A87" s="16" t="str">
        <f>A84&amp;"-"&amp;D84&amp;"-0"&amp;1</f>
        <v>2023-03-01</v>
      </c>
      <c r="B87" s="34" t="str">
        <f>IF(A87&lt;&gt;0,TEXT(A87, "ddd")," ")</f>
        <v>ons</v>
      </c>
      <c r="C87" s="5"/>
      <c r="D87" s="4"/>
      <c r="E87" s="13"/>
      <c r="F87" s="13"/>
      <c r="G87" s="13"/>
      <c r="H87" s="13"/>
      <c r="I87" s="13"/>
      <c r="J87" s="13"/>
      <c r="K87" s="29">
        <f>K82+D87-E87-F87-G87-H87-I87-J87</f>
        <v>29000</v>
      </c>
    </row>
    <row r="88" spans="1:11" ht="22.5" customHeight="1" x14ac:dyDescent="0.2">
      <c r="A88" s="17">
        <f>A87+1</f>
        <v>44987</v>
      </c>
      <c r="B88" s="35" t="str">
        <f>IF(A88&lt;&gt;0,TEXT(A88, "ddd")," ")</f>
        <v>tor</v>
      </c>
      <c r="C88" s="5"/>
      <c r="D88" s="4"/>
      <c r="E88" s="13"/>
      <c r="F88" s="13"/>
      <c r="G88" s="13"/>
      <c r="H88" s="13"/>
      <c r="I88" s="13"/>
      <c r="J88" s="13"/>
      <c r="K88" s="30">
        <f>K87+D88-E88-F88-G88-H88-I88-J88</f>
        <v>29000</v>
      </c>
    </row>
    <row r="89" spans="1:11" ht="22.5" customHeight="1" x14ac:dyDescent="0.2">
      <c r="A89" s="17">
        <f t="shared" ref="A89:A117" si="6">A88+1</f>
        <v>44988</v>
      </c>
      <c r="B89" s="35" t="str">
        <f t="shared" ref="B89:B122" si="7">IF(A89&lt;&gt;0,TEXT(A89, "ddd")," ")</f>
        <v>fre</v>
      </c>
      <c r="C89" s="5"/>
      <c r="D89" s="4"/>
      <c r="E89" s="13"/>
      <c r="F89" s="13"/>
      <c r="G89" s="13"/>
      <c r="H89" s="13"/>
      <c r="I89" s="13"/>
      <c r="J89" s="13"/>
      <c r="K89" s="30">
        <f>K88+D89-E89-F89-G89-H89-I89-J89</f>
        <v>29000</v>
      </c>
    </row>
    <row r="90" spans="1:11" ht="22.5" customHeight="1" x14ac:dyDescent="0.2">
      <c r="A90" s="17">
        <f t="shared" si="6"/>
        <v>44989</v>
      </c>
      <c r="B90" s="35" t="str">
        <f t="shared" si="7"/>
        <v>lör</v>
      </c>
      <c r="C90" s="5"/>
      <c r="D90" s="4"/>
      <c r="E90" s="13"/>
      <c r="F90" s="13"/>
      <c r="G90" s="13"/>
      <c r="H90" s="13"/>
      <c r="I90" s="13"/>
      <c r="J90" s="13"/>
      <c r="K90" s="30">
        <f t="shared" ref="K90:K121" si="8">K89+D90-E90-F90-G90-H90-I90-J90</f>
        <v>29000</v>
      </c>
    </row>
    <row r="91" spans="1:11" ht="22.5" customHeight="1" x14ac:dyDescent="0.2">
      <c r="A91" s="17">
        <f t="shared" si="6"/>
        <v>44990</v>
      </c>
      <c r="B91" s="35" t="str">
        <f t="shared" si="7"/>
        <v>sön</v>
      </c>
      <c r="C91" s="5"/>
      <c r="D91" s="4"/>
      <c r="E91" s="13"/>
      <c r="F91" s="13"/>
      <c r="G91" s="13"/>
      <c r="H91" s="13"/>
      <c r="I91" s="13"/>
      <c r="J91" s="13"/>
      <c r="K91" s="30">
        <f t="shared" si="8"/>
        <v>29000</v>
      </c>
    </row>
    <row r="92" spans="1:11" ht="22.5" customHeight="1" x14ac:dyDescent="0.2">
      <c r="A92" s="17">
        <f t="shared" si="6"/>
        <v>44991</v>
      </c>
      <c r="B92" s="35" t="str">
        <f t="shared" si="7"/>
        <v>mån</v>
      </c>
      <c r="C92" s="5"/>
      <c r="D92" s="4"/>
      <c r="E92" s="13"/>
      <c r="F92" s="13"/>
      <c r="G92" s="13"/>
      <c r="H92" s="13"/>
      <c r="I92" s="13"/>
      <c r="J92" s="13"/>
      <c r="K92" s="30">
        <f t="shared" si="8"/>
        <v>29000</v>
      </c>
    </row>
    <row r="93" spans="1:11" ht="22.5" customHeight="1" x14ac:dyDescent="0.2">
      <c r="A93" s="17">
        <f t="shared" si="6"/>
        <v>44992</v>
      </c>
      <c r="B93" s="35" t="str">
        <f t="shared" si="7"/>
        <v>tis</v>
      </c>
      <c r="C93" s="5"/>
      <c r="D93" s="4"/>
      <c r="E93" s="13"/>
      <c r="F93" s="13"/>
      <c r="G93" s="13"/>
      <c r="H93" s="13"/>
      <c r="I93" s="13"/>
      <c r="J93" s="13"/>
      <c r="K93" s="30">
        <f t="shared" si="8"/>
        <v>29000</v>
      </c>
    </row>
    <row r="94" spans="1:11" ht="22.5" customHeight="1" x14ac:dyDescent="0.2">
      <c r="A94" s="17">
        <f t="shared" si="6"/>
        <v>44993</v>
      </c>
      <c r="B94" s="35" t="str">
        <f t="shared" si="7"/>
        <v>ons</v>
      </c>
      <c r="C94" s="5"/>
      <c r="D94" s="4"/>
      <c r="E94" s="13"/>
      <c r="F94" s="13"/>
      <c r="G94" s="13"/>
      <c r="H94" s="13"/>
      <c r="I94" s="13"/>
      <c r="J94" s="13"/>
      <c r="K94" s="30">
        <f t="shared" si="8"/>
        <v>29000</v>
      </c>
    </row>
    <row r="95" spans="1:11" ht="22.5" customHeight="1" x14ac:dyDescent="0.2">
      <c r="A95" s="17">
        <f t="shared" si="6"/>
        <v>44994</v>
      </c>
      <c r="B95" s="35" t="str">
        <f t="shared" si="7"/>
        <v>tor</v>
      </c>
      <c r="C95" s="5"/>
      <c r="D95" s="4"/>
      <c r="E95" s="13"/>
      <c r="F95" s="13"/>
      <c r="G95" s="13"/>
      <c r="H95" s="13"/>
      <c r="I95" s="13"/>
      <c r="J95" s="13"/>
      <c r="K95" s="30">
        <f t="shared" si="8"/>
        <v>29000</v>
      </c>
    </row>
    <row r="96" spans="1:11" ht="22.5" customHeight="1" x14ac:dyDescent="0.2">
      <c r="A96" s="17">
        <f t="shared" si="6"/>
        <v>44995</v>
      </c>
      <c r="B96" s="35" t="str">
        <f t="shared" si="7"/>
        <v>fre</v>
      </c>
      <c r="C96" s="5"/>
      <c r="D96" s="4"/>
      <c r="E96" s="13"/>
      <c r="F96" s="13"/>
      <c r="G96" s="13"/>
      <c r="H96" s="13"/>
      <c r="I96" s="13"/>
      <c r="J96" s="13"/>
      <c r="K96" s="30">
        <f t="shared" si="8"/>
        <v>29000</v>
      </c>
    </row>
    <row r="97" spans="1:11" ht="22.5" customHeight="1" x14ac:dyDescent="0.2">
      <c r="A97" s="17">
        <f t="shared" si="6"/>
        <v>44996</v>
      </c>
      <c r="B97" s="35" t="str">
        <f t="shared" si="7"/>
        <v>lör</v>
      </c>
      <c r="C97" s="5"/>
      <c r="D97" s="4"/>
      <c r="E97" s="13"/>
      <c r="F97" s="13"/>
      <c r="G97" s="13"/>
      <c r="H97" s="13"/>
      <c r="I97" s="13"/>
      <c r="J97" s="13"/>
      <c r="K97" s="30">
        <f t="shared" si="8"/>
        <v>29000</v>
      </c>
    </row>
    <row r="98" spans="1:11" ht="22.5" customHeight="1" x14ac:dyDescent="0.2">
      <c r="A98" s="17">
        <f t="shared" si="6"/>
        <v>44997</v>
      </c>
      <c r="B98" s="35" t="str">
        <f t="shared" si="7"/>
        <v>sön</v>
      </c>
      <c r="C98" s="5"/>
      <c r="D98" s="4"/>
      <c r="E98" s="13"/>
      <c r="F98" s="13"/>
      <c r="G98" s="13"/>
      <c r="H98" s="13"/>
      <c r="I98" s="13"/>
      <c r="J98" s="13"/>
      <c r="K98" s="30">
        <f t="shared" si="8"/>
        <v>29000</v>
      </c>
    </row>
    <row r="99" spans="1:11" ht="22.5" customHeight="1" x14ac:dyDescent="0.2">
      <c r="A99" s="17">
        <f t="shared" si="6"/>
        <v>44998</v>
      </c>
      <c r="B99" s="35" t="str">
        <f t="shared" si="7"/>
        <v>mån</v>
      </c>
      <c r="C99" s="5"/>
      <c r="D99" s="4"/>
      <c r="E99" s="13"/>
      <c r="F99" s="13"/>
      <c r="G99" s="13"/>
      <c r="H99" s="13"/>
      <c r="I99" s="13"/>
      <c r="J99" s="13"/>
      <c r="K99" s="30">
        <f t="shared" si="8"/>
        <v>29000</v>
      </c>
    </row>
    <row r="100" spans="1:11" ht="22.5" customHeight="1" x14ac:dyDescent="0.2">
      <c r="A100" s="17">
        <f t="shared" si="6"/>
        <v>44999</v>
      </c>
      <c r="B100" s="35" t="str">
        <f t="shared" si="7"/>
        <v>tis</v>
      </c>
      <c r="C100" s="5"/>
      <c r="D100" s="4"/>
      <c r="E100" s="13"/>
      <c r="F100" s="13"/>
      <c r="G100" s="13"/>
      <c r="H100" s="13"/>
      <c r="I100" s="13"/>
      <c r="J100" s="13"/>
      <c r="K100" s="30">
        <f t="shared" si="8"/>
        <v>29000</v>
      </c>
    </row>
    <row r="101" spans="1:11" ht="22.5" customHeight="1" x14ac:dyDescent="0.2">
      <c r="A101" s="17">
        <f t="shared" si="6"/>
        <v>45000</v>
      </c>
      <c r="B101" s="35" t="str">
        <f t="shared" si="7"/>
        <v>ons</v>
      </c>
      <c r="C101" s="5"/>
      <c r="D101" s="4"/>
      <c r="E101" s="13"/>
      <c r="F101" s="13"/>
      <c r="G101" s="13"/>
      <c r="H101" s="13"/>
      <c r="I101" s="13"/>
      <c r="J101" s="13"/>
      <c r="K101" s="30">
        <f t="shared" si="8"/>
        <v>29000</v>
      </c>
    </row>
    <row r="102" spans="1:11" ht="22.5" customHeight="1" x14ac:dyDescent="0.2">
      <c r="A102" s="17">
        <f t="shared" si="6"/>
        <v>45001</v>
      </c>
      <c r="B102" s="35" t="str">
        <f t="shared" si="7"/>
        <v>tor</v>
      </c>
      <c r="C102" s="5"/>
      <c r="D102" s="4"/>
      <c r="E102" s="13"/>
      <c r="F102" s="13"/>
      <c r="G102" s="13"/>
      <c r="H102" s="13"/>
      <c r="I102" s="13"/>
      <c r="J102" s="13"/>
      <c r="K102" s="30">
        <f t="shared" si="8"/>
        <v>29000</v>
      </c>
    </row>
    <row r="103" spans="1:11" ht="22.5" customHeight="1" x14ac:dyDescent="0.2">
      <c r="A103" s="17">
        <f t="shared" si="6"/>
        <v>45002</v>
      </c>
      <c r="B103" s="35" t="str">
        <f t="shared" si="7"/>
        <v>fre</v>
      </c>
      <c r="C103" s="5"/>
      <c r="D103" s="4"/>
      <c r="E103" s="13"/>
      <c r="F103" s="13"/>
      <c r="G103" s="13"/>
      <c r="H103" s="13"/>
      <c r="I103" s="13"/>
      <c r="J103" s="13"/>
      <c r="K103" s="30">
        <f t="shared" si="8"/>
        <v>29000</v>
      </c>
    </row>
    <row r="104" spans="1:11" ht="22.5" customHeight="1" x14ac:dyDescent="0.2">
      <c r="A104" s="17">
        <f t="shared" si="6"/>
        <v>45003</v>
      </c>
      <c r="B104" s="35" t="str">
        <f t="shared" si="7"/>
        <v>lör</v>
      </c>
      <c r="C104" s="5"/>
      <c r="D104" s="4"/>
      <c r="E104" s="13"/>
      <c r="F104" s="13"/>
      <c r="G104" s="13"/>
      <c r="H104" s="13"/>
      <c r="I104" s="13"/>
      <c r="J104" s="13"/>
      <c r="K104" s="30">
        <f t="shared" si="8"/>
        <v>29000</v>
      </c>
    </row>
    <row r="105" spans="1:11" ht="22.5" customHeight="1" x14ac:dyDescent="0.2">
      <c r="A105" s="17">
        <f t="shared" si="6"/>
        <v>45004</v>
      </c>
      <c r="B105" s="35" t="str">
        <f t="shared" si="7"/>
        <v>sön</v>
      </c>
      <c r="C105" s="5"/>
      <c r="D105" s="4"/>
      <c r="E105" s="13"/>
      <c r="F105" s="13"/>
      <c r="G105" s="13"/>
      <c r="H105" s="13"/>
      <c r="I105" s="13"/>
      <c r="J105" s="13"/>
      <c r="K105" s="30">
        <f t="shared" si="8"/>
        <v>29000</v>
      </c>
    </row>
    <row r="106" spans="1:11" ht="22.5" customHeight="1" x14ac:dyDescent="0.2">
      <c r="A106" s="17">
        <f t="shared" si="6"/>
        <v>45005</v>
      </c>
      <c r="B106" s="35" t="str">
        <f t="shared" si="7"/>
        <v>mån</v>
      </c>
      <c r="C106" s="5"/>
      <c r="D106" s="4"/>
      <c r="E106" s="13"/>
      <c r="F106" s="13"/>
      <c r="G106" s="13"/>
      <c r="H106" s="13"/>
      <c r="I106" s="13"/>
      <c r="J106" s="13"/>
      <c r="K106" s="30">
        <f t="shared" si="8"/>
        <v>29000</v>
      </c>
    </row>
    <row r="107" spans="1:11" ht="22.5" customHeight="1" x14ac:dyDescent="0.2">
      <c r="A107" s="17">
        <f t="shared" si="6"/>
        <v>45006</v>
      </c>
      <c r="B107" s="35" t="str">
        <f t="shared" si="7"/>
        <v>tis</v>
      </c>
      <c r="C107" s="5"/>
      <c r="D107" s="4"/>
      <c r="E107" s="13"/>
      <c r="F107" s="13"/>
      <c r="G107" s="13"/>
      <c r="H107" s="13"/>
      <c r="I107" s="13"/>
      <c r="J107" s="13"/>
      <c r="K107" s="30">
        <f t="shared" si="8"/>
        <v>29000</v>
      </c>
    </row>
    <row r="108" spans="1:11" ht="22.5" customHeight="1" x14ac:dyDescent="0.2">
      <c r="A108" s="17">
        <f t="shared" si="6"/>
        <v>45007</v>
      </c>
      <c r="B108" s="35" t="str">
        <f t="shared" si="7"/>
        <v>ons</v>
      </c>
      <c r="C108" s="5"/>
      <c r="D108" s="4"/>
      <c r="E108" s="13"/>
      <c r="F108" s="13"/>
      <c r="G108" s="13"/>
      <c r="H108" s="13"/>
      <c r="I108" s="13"/>
      <c r="J108" s="13"/>
      <c r="K108" s="30">
        <f t="shared" si="8"/>
        <v>29000</v>
      </c>
    </row>
    <row r="109" spans="1:11" ht="22.5" customHeight="1" x14ac:dyDescent="0.2">
      <c r="A109" s="17">
        <f t="shared" si="6"/>
        <v>45008</v>
      </c>
      <c r="B109" s="35" t="str">
        <f t="shared" si="7"/>
        <v>tor</v>
      </c>
      <c r="C109" s="5"/>
      <c r="D109" s="4"/>
      <c r="E109" s="13"/>
      <c r="F109" s="13"/>
      <c r="G109" s="13"/>
      <c r="H109" s="13"/>
      <c r="I109" s="13"/>
      <c r="J109" s="13"/>
      <c r="K109" s="30">
        <f t="shared" si="8"/>
        <v>29000</v>
      </c>
    </row>
    <row r="110" spans="1:11" ht="22.5" customHeight="1" x14ac:dyDescent="0.2">
      <c r="A110" s="17">
        <f t="shared" si="6"/>
        <v>45009</v>
      </c>
      <c r="B110" s="35" t="str">
        <f t="shared" si="7"/>
        <v>fre</v>
      </c>
      <c r="C110" s="5"/>
      <c r="D110" s="4"/>
      <c r="E110" s="13"/>
      <c r="F110" s="13"/>
      <c r="G110" s="13"/>
      <c r="H110" s="13"/>
      <c r="I110" s="13"/>
      <c r="J110" s="13"/>
      <c r="K110" s="30">
        <f t="shared" si="8"/>
        <v>29000</v>
      </c>
    </row>
    <row r="111" spans="1:11" ht="22.5" customHeight="1" x14ac:dyDescent="0.2">
      <c r="A111" s="17">
        <f t="shared" si="6"/>
        <v>45010</v>
      </c>
      <c r="B111" s="35" t="str">
        <f t="shared" si="7"/>
        <v>lör</v>
      </c>
      <c r="C111" s="5"/>
      <c r="D111" s="4"/>
      <c r="E111" s="13"/>
      <c r="F111" s="13"/>
      <c r="G111" s="13"/>
      <c r="H111" s="13"/>
      <c r="I111" s="13"/>
      <c r="J111" s="13"/>
      <c r="K111" s="30">
        <f t="shared" si="8"/>
        <v>29000</v>
      </c>
    </row>
    <row r="112" spans="1:11" ht="22.5" customHeight="1" x14ac:dyDescent="0.2">
      <c r="A112" s="17">
        <f t="shared" si="6"/>
        <v>45011</v>
      </c>
      <c r="B112" s="35" t="str">
        <f t="shared" si="7"/>
        <v>sön</v>
      </c>
      <c r="C112" s="5"/>
      <c r="D112" s="4"/>
      <c r="E112" s="13"/>
      <c r="F112" s="13"/>
      <c r="G112" s="13"/>
      <c r="H112" s="13"/>
      <c r="I112" s="13"/>
      <c r="J112" s="13"/>
      <c r="K112" s="30">
        <f t="shared" si="8"/>
        <v>29000</v>
      </c>
    </row>
    <row r="113" spans="1:11" ht="22.5" customHeight="1" x14ac:dyDescent="0.2">
      <c r="A113" s="17">
        <f t="shared" si="6"/>
        <v>45012</v>
      </c>
      <c r="B113" s="35" t="str">
        <f t="shared" si="7"/>
        <v>mån</v>
      </c>
      <c r="C113" s="5"/>
      <c r="D113" s="4"/>
      <c r="E113" s="13"/>
      <c r="F113" s="13"/>
      <c r="G113" s="13"/>
      <c r="H113" s="13"/>
      <c r="I113" s="13"/>
      <c r="J113" s="13"/>
      <c r="K113" s="30">
        <f t="shared" si="8"/>
        <v>29000</v>
      </c>
    </row>
    <row r="114" spans="1:11" ht="22.5" customHeight="1" x14ac:dyDescent="0.2">
      <c r="A114" s="17">
        <f t="shared" si="6"/>
        <v>45013</v>
      </c>
      <c r="B114" s="35" t="str">
        <f t="shared" si="7"/>
        <v>tis</v>
      </c>
      <c r="C114" s="5"/>
      <c r="D114" s="4"/>
      <c r="E114" s="13"/>
      <c r="F114" s="13"/>
      <c r="G114" s="13"/>
      <c r="H114" s="13"/>
      <c r="I114" s="13"/>
      <c r="J114" s="13"/>
      <c r="K114" s="30">
        <f t="shared" si="8"/>
        <v>29000</v>
      </c>
    </row>
    <row r="115" spans="1:11" ht="22.5" customHeight="1" x14ac:dyDescent="0.2">
      <c r="A115" s="17">
        <f t="shared" si="6"/>
        <v>45014</v>
      </c>
      <c r="B115" s="35" t="str">
        <f t="shared" si="7"/>
        <v>ons</v>
      </c>
      <c r="C115" s="5"/>
      <c r="D115" s="4"/>
      <c r="E115" s="13"/>
      <c r="F115" s="13"/>
      <c r="G115" s="13"/>
      <c r="H115" s="13"/>
      <c r="I115" s="13"/>
      <c r="J115" s="13"/>
      <c r="K115" s="30">
        <f t="shared" si="8"/>
        <v>29000</v>
      </c>
    </row>
    <row r="116" spans="1:11" ht="22.5" customHeight="1" x14ac:dyDescent="0.2">
      <c r="A116" s="17">
        <f t="shared" si="6"/>
        <v>45015</v>
      </c>
      <c r="B116" s="35" t="str">
        <f t="shared" si="7"/>
        <v>tor</v>
      </c>
      <c r="C116" s="5"/>
      <c r="D116" s="4"/>
      <c r="E116" s="13"/>
      <c r="F116" s="13"/>
      <c r="G116" s="13"/>
      <c r="H116" s="13"/>
      <c r="I116" s="13"/>
      <c r="J116" s="13"/>
      <c r="K116" s="30">
        <f>K115+D116-E116-F116-G116-H116-I116-J116</f>
        <v>29000</v>
      </c>
    </row>
    <row r="117" spans="1:11" ht="22.5" customHeight="1" x14ac:dyDescent="0.2">
      <c r="A117" s="17">
        <f t="shared" si="6"/>
        <v>45016</v>
      </c>
      <c r="B117" s="35" t="str">
        <f t="shared" si="7"/>
        <v>fre</v>
      </c>
      <c r="C117" s="5"/>
      <c r="D117" s="4"/>
      <c r="E117" s="13"/>
      <c r="F117" s="13"/>
      <c r="G117" s="13"/>
      <c r="H117" s="13"/>
      <c r="I117" s="13"/>
      <c r="J117" s="13"/>
      <c r="K117" s="30">
        <f t="shared" si="8"/>
        <v>29000</v>
      </c>
    </row>
    <row r="118" spans="1:11" ht="22.5" customHeight="1" x14ac:dyDescent="0.2">
      <c r="A118" s="17"/>
      <c r="B118" s="35" t="str">
        <f t="shared" si="7"/>
        <v xml:space="preserve"> </v>
      </c>
      <c r="C118" s="5"/>
      <c r="D118" s="4"/>
      <c r="E118" s="13"/>
      <c r="F118" s="13"/>
      <c r="G118" s="13"/>
      <c r="H118" s="13"/>
      <c r="I118" s="13"/>
      <c r="J118" s="13"/>
      <c r="K118" s="30">
        <f t="shared" si="8"/>
        <v>29000</v>
      </c>
    </row>
    <row r="119" spans="1:11" ht="22.5" customHeight="1" x14ac:dyDescent="0.2">
      <c r="A119" s="17"/>
      <c r="B119" s="35" t="str">
        <f>IF(A119&lt;&gt;0,TEXT(A119, "ddd")," ")</f>
        <v xml:space="preserve"> </v>
      </c>
      <c r="C119" s="5"/>
      <c r="D119" s="4"/>
      <c r="E119" s="13"/>
      <c r="F119" s="13"/>
      <c r="G119" s="13"/>
      <c r="H119" s="13"/>
      <c r="I119" s="13"/>
      <c r="J119" s="13"/>
      <c r="K119" s="30">
        <f t="shared" si="8"/>
        <v>29000</v>
      </c>
    </row>
    <row r="120" spans="1:11" ht="22.5" customHeight="1" x14ac:dyDescent="0.2">
      <c r="A120" s="17"/>
      <c r="B120" s="35" t="str">
        <f t="shared" si="7"/>
        <v xml:space="preserve"> </v>
      </c>
      <c r="C120" s="5"/>
      <c r="D120" s="4"/>
      <c r="E120" s="13"/>
      <c r="F120" s="13"/>
      <c r="G120" s="13"/>
      <c r="H120" s="13"/>
      <c r="I120" s="13"/>
      <c r="J120" s="13"/>
      <c r="K120" s="30">
        <f t="shared" si="8"/>
        <v>29000</v>
      </c>
    </row>
    <row r="121" spans="1:11" ht="22.5" customHeight="1" x14ac:dyDescent="0.2">
      <c r="A121" s="17"/>
      <c r="B121" s="35" t="str">
        <f t="shared" si="7"/>
        <v xml:space="preserve"> </v>
      </c>
      <c r="C121" s="5"/>
      <c r="D121" s="4"/>
      <c r="E121" s="13"/>
      <c r="F121" s="13"/>
      <c r="G121" s="13"/>
      <c r="H121" s="13"/>
      <c r="I121" s="13"/>
      <c r="J121" s="13"/>
      <c r="K121" s="30">
        <f t="shared" si="8"/>
        <v>29000</v>
      </c>
    </row>
    <row r="122" spans="1:11" ht="22.5" customHeight="1" thickBot="1" x14ac:dyDescent="0.25">
      <c r="A122" s="18"/>
      <c r="B122" s="36" t="str">
        <f t="shared" si="7"/>
        <v xml:space="preserve"> </v>
      </c>
      <c r="C122" s="6"/>
      <c r="D122" s="10"/>
      <c r="E122" s="14"/>
      <c r="F122" s="14"/>
      <c r="G122" s="14"/>
      <c r="H122" s="14"/>
      <c r="I122" s="14"/>
      <c r="J122" s="14"/>
      <c r="K122" s="31">
        <f>K121+D122-E122-F122-G122-H122-I122-J122</f>
        <v>29000</v>
      </c>
    </row>
    <row r="123" spans="1:11" ht="22.5" customHeight="1" thickBot="1" x14ac:dyDescent="0.3">
      <c r="E123" s="27"/>
      <c r="F123" s="27"/>
      <c r="G123" s="27"/>
      <c r="H123" s="28"/>
      <c r="I123" s="56" t="s">
        <v>36</v>
      </c>
      <c r="J123" s="57"/>
      <c r="K123" s="32">
        <f>K122</f>
        <v>29000</v>
      </c>
    </row>
    <row r="124" spans="1:11" ht="18" customHeight="1" x14ac:dyDescent="0.2">
      <c r="A124" t="s">
        <v>6</v>
      </c>
      <c r="B124" s="60" t="s">
        <v>7</v>
      </c>
      <c r="C124" s="60"/>
      <c r="E124" s="27"/>
      <c r="F124" s="27"/>
      <c r="G124" s="27"/>
      <c r="H124" s="27"/>
      <c r="I124" s="27"/>
      <c r="J124" s="27"/>
    </row>
    <row r="125" spans="1:11" ht="22.5" customHeight="1" x14ac:dyDescent="0.2">
      <c r="A125" s="19">
        <f>A84</f>
        <v>2023</v>
      </c>
      <c r="B125" s="58" t="s">
        <v>11</v>
      </c>
      <c r="C125" s="59"/>
      <c r="D125" s="21" t="str">
        <f>VLOOKUP(B125,Blad1!$A$2:$B$13,2,FALSE)</f>
        <v>04</v>
      </c>
      <c r="E125" s="27"/>
      <c r="F125" s="27"/>
      <c r="G125" s="27"/>
      <c r="H125" s="27"/>
      <c r="I125" s="27"/>
      <c r="J125" s="27"/>
    </row>
    <row r="126" spans="1:11" ht="18" customHeight="1" thickBot="1" x14ac:dyDescent="0.25">
      <c r="A126" s="2"/>
      <c r="B126" s="2"/>
      <c r="E126" s="27"/>
      <c r="F126" s="27"/>
      <c r="G126" s="27"/>
      <c r="H126" s="27"/>
      <c r="I126" s="27"/>
      <c r="J126" s="27"/>
    </row>
    <row r="127" spans="1:11" ht="22.5" customHeight="1" x14ac:dyDescent="0.2">
      <c r="A127" s="22" t="s">
        <v>1</v>
      </c>
      <c r="B127" s="15" t="s">
        <v>35</v>
      </c>
      <c r="C127" s="23" t="s">
        <v>0</v>
      </c>
      <c r="D127" s="24" t="s">
        <v>2</v>
      </c>
      <c r="E127" s="25" t="s">
        <v>3</v>
      </c>
      <c r="F127" s="20"/>
      <c r="G127" s="20"/>
      <c r="H127" s="20"/>
      <c r="I127" s="20"/>
      <c r="J127" s="20" t="s">
        <v>5</v>
      </c>
      <c r="K127" s="26" t="s">
        <v>4</v>
      </c>
    </row>
    <row r="128" spans="1:11" ht="22.5" customHeight="1" x14ac:dyDescent="0.2">
      <c r="A128" s="16" t="str">
        <f>A125&amp;"-"&amp;D125&amp;"-0"&amp;1</f>
        <v>2023-04-01</v>
      </c>
      <c r="B128" s="34" t="str">
        <f>IF(A128&lt;&gt;0,TEXT(A128, "ddd")," ")</f>
        <v>lör</v>
      </c>
      <c r="C128" s="5"/>
      <c r="D128" s="4"/>
      <c r="E128" s="13"/>
      <c r="F128" s="13"/>
      <c r="G128" s="13"/>
      <c r="H128" s="13"/>
      <c r="I128" s="13"/>
      <c r="J128" s="13"/>
      <c r="K128" s="29">
        <f>K123+D128-E128-F128-G128-H128-I128-J128</f>
        <v>29000</v>
      </c>
    </row>
    <row r="129" spans="1:11" ht="22.5" customHeight="1" x14ac:dyDescent="0.2">
      <c r="A129" s="17">
        <f>A128+1</f>
        <v>45018</v>
      </c>
      <c r="B129" s="35" t="str">
        <f>IF(A129&lt;&gt;0,TEXT(A129, "ddd")," ")</f>
        <v>sön</v>
      </c>
      <c r="C129" s="5"/>
      <c r="D129" s="4"/>
      <c r="E129" s="13"/>
      <c r="F129" s="13"/>
      <c r="G129" s="13"/>
      <c r="H129" s="13"/>
      <c r="I129" s="13"/>
      <c r="J129" s="13"/>
      <c r="K129" s="30">
        <f>K128+D129-E129-F129-G129-H129-I129-J129</f>
        <v>29000</v>
      </c>
    </row>
    <row r="130" spans="1:11" ht="22.5" customHeight="1" x14ac:dyDescent="0.2">
      <c r="A130" s="17">
        <f t="shared" ref="A130:A157" si="9">A129+1</f>
        <v>45019</v>
      </c>
      <c r="B130" s="35" t="str">
        <f t="shared" ref="B130:B163" si="10">IF(A130&lt;&gt;0,TEXT(A130, "ddd")," ")</f>
        <v>mån</v>
      </c>
      <c r="C130" s="5"/>
      <c r="D130" s="4"/>
      <c r="E130" s="13"/>
      <c r="F130" s="13"/>
      <c r="G130" s="13"/>
      <c r="H130" s="13"/>
      <c r="I130" s="13"/>
      <c r="J130" s="13"/>
      <c r="K130" s="30">
        <f>K129+D130-E130-F130-G130-H130-I130-J130</f>
        <v>29000</v>
      </c>
    </row>
    <row r="131" spans="1:11" ht="22.5" customHeight="1" x14ac:dyDescent="0.2">
      <c r="A131" s="17">
        <f t="shared" si="9"/>
        <v>45020</v>
      </c>
      <c r="B131" s="35" t="str">
        <f t="shared" si="10"/>
        <v>tis</v>
      </c>
      <c r="C131" s="5"/>
      <c r="D131" s="4"/>
      <c r="E131" s="13"/>
      <c r="F131" s="13"/>
      <c r="G131" s="13"/>
      <c r="H131" s="13"/>
      <c r="I131" s="13"/>
      <c r="J131" s="13"/>
      <c r="K131" s="30">
        <f t="shared" ref="K131:K162" si="11">K130+D131-E131-F131-G131-H131-I131-J131</f>
        <v>29000</v>
      </c>
    </row>
    <row r="132" spans="1:11" ht="22.5" customHeight="1" x14ac:dyDescent="0.2">
      <c r="A132" s="17">
        <f t="shared" si="9"/>
        <v>45021</v>
      </c>
      <c r="B132" s="35" t="str">
        <f t="shared" si="10"/>
        <v>ons</v>
      </c>
      <c r="C132" s="5"/>
      <c r="D132" s="4"/>
      <c r="E132" s="13"/>
      <c r="F132" s="13"/>
      <c r="G132" s="13"/>
      <c r="H132" s="13"/>
      <c r="I132" s="13"/>
      <c r="J132" s="13"/>
      <c r="K132" s="30">
        <f t="shared" si="11"/>
        <v>29000</v>
      </c>
    </row>
    <row r="133" spans="1:11" ht="22.5" customHeight="1" x14ac:dyDescent="0.2">
      <c r="A133" s="17">
        <f t="shared" si="9"/>
        <v>45022</v>
      </c>
      <c r="B133" s="35" t="str">
        <f t="shared" si="10"/>
        <v>tor</v>
      </c>
      <c r="C133" s="5"/>
      <c r="D133" s="4"/>
      <c r="E133" s="13"/>
      <c r="F133" s="13"/>
      <c r="G133" s="13"/>
      <c r="H133" s="13"/>
      <c r="I133" s="13"/>
      <c r="J133" s="13"/>
      <c r="K133" s="30">
        <f t="shared" si="11"/>
        <v>29000</v>
      </c>
    </row>
    <row r="134" spans="1:11" ht="22.5" customHeight="1" x14ac:dyDescent="0.2">
      <c r="A134" s="17">
        <f t="shared" si="9"/>
        <v>45023</v>
      </c>
      <c r="B134" s="35" t="str">
        <f t="shared" si="10"/>
        <v>fre</v>
      </c>
      <c r="C134" s="5"/>
      <c r="D134" s="4"/>
      <c r="E134" s="13"/>
      <c r="F134" s="13"/>
      <c r="G134" s="13"/>
      <c r="H134" s="13"/>
      <c r="I134" s="13"/>
      <c r="J134" s="13"/>
      <c r="K134" s="30">
        <f t="shared" si="11"/>
        <v>29000</v>
      </c>
    </row>
    <row r="135" spans="1:11" ht="22.5" customHeight="1" x14ac:dyDescent="0.2">
      <c r="A135" s="17">
        <f t="shared" si="9"/>
        <v>45024</v>
      </c>
      <c r="B135" s="35" t="str">
        <f t="shared" si="10"/>
        <v>lör</v>
      </c>
      <c r="C135" s="5"/>
      <c r="D135" s="4"/>
      <c r="E135" s="13"/>
      <c r="F135" s="13"/>
      <c r="G135" s="13"/>
      <c r="H135" s="13"/>
      <c r="I135" s="13"/>
      <c r="J135" s="13"/>
      <c r="K135" s="30">
        <f t="shared" si="11"/>
        <v>29000</v>
      </c>
    </row>
    <row r="136" spans="1:11" ht="22.5" customHeight="1" x14ac:dyDescent="0.2">
      <c r="A136" s="17">
        <f t="shared" si="9"/>
        <v>45025</v>
      </c>
      <c r="B136" s="35" t="str">
        <f t="shared" si="10"/>
        <v>sön</v>
      </c>
      <c r="C136" s="5"/>
      <c r="D136" s="4"/>
      <c r="E136" s="13"/>
      <c r="F136" s="13"/>
      <c r="G136" s="13"/>
      <c r="H136" s="13"/>
      <c r="I136" s="13"/>
      <c r="J136" s="13"/>
      <c r="K136" s="30">
        <f t="shared" si="11"/>
        <v>29000</v>
      </c>
    </row>
    <row r="137" spans="1:11" ht="22.5" customHeight="1" x14ac:dyDescent="0.2">
      <c r="A137" s="17">
        <f t="shared" si="9"/>
        <v>45026</v>
      </c>
      <c r="B137" s="35" t="str">
        <f t="shared" si="10"/>
        <v>mån</v>
      </c>
      <c r="C137" s="5"/>
      <c r="D137" s="4"/>
      <c r="E137" s="13"/>
      <c r="F137" s="13"/>
      <c r="G137" s="13"/>
      <c r="H137" s="13"/>
      <c r="I137" s="13"/>
      <c r="J137" s="13"/>
      <c r="K137" s="30">
        <f t="shared" si="11"/>
        <v>29000</v>
      </c>
    </row>
    <row r="138" spans="1:11" ht="22.5" customHeight="1" x14ac:dyDescent="0.2">
      <c r="A138" s="17">
        <f t="shared" si="9"/>
        <v>45027</v>
      </c>
      <c r="B138" s="35" t="str">
        <f t="shared" si="10"/>
        <v>tis</v>
      </c>
      <c r="C138" s="5"/>
      <c r="D138" s="4"/>
      <c r="E138" s="13"/>
      <c r="F138" s="13"/>
      <c r="G138" s="13"/>
      <c r="H138" s="13"/>
      <c r="I138" s="13"/>
      <c r="J138" s="13"/>
      <c r="K138" s="30">
        <f t="shared" si="11"/>
        <v>29000</v>
      </c>
    </row>
    <row r="139" spans="1:11" ht="22.5" customHeight="1" x14ac:dyDescent="0.2">
      <c r="A139" s="17">
        <f t="shared" si="9"/>
        <v>45028</v>
      </c>
      <c r="B139" s="35" t="str">
        <f t="shared" si="10"/>
        <v>ons</v>
      </c>
      <c r="C139" s="5"/>
      <c r="D139" s="4"/>
      <c r="E139" s="13"/>
      <c r="F139" s="13"/>
      <c r="G139" s="13"/>
      <c r="H139" s="13"/>
      <c r="I139" s="13"/>
      <c r="J139" s="13"/>
      <c r="K139" s="30">
        <f t="shared" si="11"/>
        <v>29000</v>
      </c>
    </row>
    <row r="140" spans="1:11" ht="22.5" customHeight="1" x14ac:dyDescent="0.2">
      <c r="A140" s="17">
        <f t="shared" si="9"/>
        <v>45029</v>
      </c>
      <c r="B140" s="35" t="str">
        <f t="shared" si="10"/>
        <v>tor</v>
      </c>
      <c r="C140" s="5"/>
      <c r="D140" s="4"/>
      <c r="E140" s="13"/>
      <c r="F140" s="13"/>
      <c r="G140" s="13"/>
      <c r="H140" s="13"/>
      <c r="I140" s="13"/>
      <c r="J140" s="13"/>
      <c r="K140" s="30">
        <f t="shared" si="11"/>
        <v>29000</v>
      </c>
    </row>
    <row r="141" spans="1:11" ht="22.5" customHeight="1" x14ac:dyDescent="0.2">
      <c r="A141" s="17">
        <f t="shared" si="9"/>
        <v>45030</v>
      </c>
      <c r="B141" s="35" t="str">
        <f t="shared" si="10"/>
        <v>fre</v>
      </c>
      <c r="C141" s="5"/>
      <c r="D141" s="4"/>
      <c r="E141" s="13"/>
      <c r="F141" s="13"/>
      <c r="G141" s="13"/>
      <c r="H141" s="13"/>
      <c r="I141" s="13"/>
      <c r="J141" s="13"/>
      <c r="K141" s="30">
        <f t="shared" si="11"/>
        <v>29000</v>
      </c>
    </row>
    <row r="142" spans="1:11" ht="22.5" customHeight="1" x14ac:dyDescent="0.2">
      <c r="A142" s="17">
        <f t="shared" si="9"/>
        <v>45031</v>
      </c>
      <c r="B142" s="35" t="str">
        <f t="shared" si="10"/>
        <v>lör</v>
      </c>
      <c r="C142" s="5"/>
      <c r="D142" s="4"/>
      <c r="E142" s="13"/>
      <c r="F142" s="13"/>
      <c r="G142" s="13"/>
      <c r="H142" s="13"/>
      <c r="I142" s="13"/>
      <c r="J142" s="13"/>
      <c r="K142" s="30">
        <f t="shared" si="11"/>
        <v>29000</v>
      </c>
    </row>
    <row r="143" spans="1:11" ht="22.5" customHeight="1" x14ac:dyDescent="0.2">
      <c r="A143" s="17">
        <f t="shared" si="9"/>
        <v>45032</v>
      </c>
      <c r="B143" s="35" t="str">
        <f t="shared" si="10"/>
        <v>sön</v>
      </c>
      <c r="C143" s="5"/>
      <c r="D143" s="4"/>
      <c r="E143" s="13"/>
      <c r="F143" s="13"/>
      <c r="G143" s="13"/>
      <c r="H143" s="13"/>
      <c r="I143" s="13"/>
      <c r="J143" s="13"/>
      <c r="K143" s="30">
        <f t="shared" si="11"/>
        <v>29000</v>
      </c>
    </row>
    <row r="144" spans="1:11" ht="22.5" customHeight="1" x14ac:dyDescent="0.2">
      <c r="A144" s="17">
        <f t="shared" si="9"/>
        <v>45033</v>
      </c>
      <c r="B144" s="35" t="str">
        <f t="shared" si="10"/>
        <v>mån</v>
      </c>
      <c r="C144" s="5"/>
      <c r="D144" s="4"/>
      <c r="E144" s="13"/>
      <c r="F144" s="13"/>
      <c r="G144" s="13"/>
      <c r="H144" s="13"/>
      <c r="I144" s="13"/>
      <c r="J144" s="13"/>
      <c r="K144" s="30">
        <f t="shared" si="11"/>
        <v>29000</v>
      </c>
    </row>
    <row r="145" spans="1:11" ht="22.5" customHeight="1" x14ac:dyDescent="0.2">
      <c r="A145" s="17">
        <f t="shared" si="9"/>
        <v>45034</v>
      </c>
      <c r="B145" s="35" t="str">
        <f t="shared" si="10"/>
        <v>tis</v>
      </c>
      <c r="C145" s="5"/>
      <c r="D145" s="4"/>
      <c r="E145" s="13"/>
      <c r="F145" s="13"/>
      <c r="G145" s="13"/>
      <c r="H145" s="13"/>
      <c r="I145" s="13"/>
      <c r="J145" s="13"/>
      <c r="K145" s="30">
        <f t="shared" si="11"/>
        <v>29000</v>
      </c>
    </row>
    <row r="146" spans="1:11" ht="22.5" customHeight="1" x14ac:dyDescent="0.2">
      <c r="A146" s="17">
        <f t="shared" si="9"/>
        <v>45035</v>
      </c>
      <c r="B146" s="35" t="str">
        <f t="shared" si="10"/>
        <v>ons</v>
      </c>
      <c r="C146" s="5"/>
      <c r="D146" s="4"/>
      <c r="E146" s="13"/>
      <c r="F146" s="13"/>
      <c r="G146" s="13"/>
      <c r="H146" s="13"/>
      <c r="I146" s="13"/>
      <c r="J146" s="13"/>
      <c r="K146" s="30">
        <f t="shared" si="11"/>
        <v>29000</v>
      </c>
    </row>
    <row r="147" spans="1:11" ht="22.5" customHeight="1" x14ac:dyDescent="0.2">
      <c r="A147" s="17">
        <f t="shared" si="9"/>
        <v>45036</v>
      </c>
      <c r="B147" s="35" t="str">
        <f t="shared" si="10"/>
        <v>tor</v>
      </c>
      <c r="C147" s="5"/>
      <c r="D147" s="4"/>
      <c r="E147" s="13"/>
      <c r="F147" s="13"/>
      <c r="G147" s="13"/>
      <c r="H147" s="13"/>
      <c r="I147" s="13"/>
      <c r="J147" s="13"/>
      <c r="K147" s="30">
        <f t="shared" si="11"/>
        <v>29000</v>
      </c>
    </row>
    <row r="148" spans="1:11" ht="22.5" customHeight="1" x14ac:dyDescent="0.2">
      <c r="A148" s="17">
        <f t="shared" si="9"/>
        <v>45037</v>
      </c>
      <c r="B148" s="35" t="str">
        <f t="shared" si="10"/>
        <v>fre</v>
      </c>
      <c r="C148" s="5"/>
      <c r="D148" s="4"/>
      <c r="E148" s="13"/>
      <c r="F148" s="13"/>
      <c r="G148" s="13"/>
      <c r="H148" s="13"/>
      <c r="I148" s="13"/>
      <c r="J148" s="13"/>
      <c r="K148" s="30">
        <f t="shared" si="11"/>
        <v>29000</v>
      </c>
    </row>
    <row r="149" spans="1:11" ht="22.5" customHeight="1" x14ac:dyDescent="0.2">
      <c r="A149" s="17">
        <f t="shared" si="9"/>
        <v>45038</v>
      </c>
      <c r="B149" s="35" t="str">
        <f t="shared" si="10"/>
        <v>lör</v>
      </c>
      <c r="C149" s="5"/>
      <c r="D149" s="4"/>
      <c r="E149" s="13"/>
      <c r="F149" s="13"/>
      <c r="G149" s="13"/>
      <c r="H149" s="13"/>
      <c r="I149" s="13"/>
      <c r="J149" s="13"/>
      <c r="K149" s="30">
        <f t="shared" si="11"/>
        <v>29000</v>
      </c>
    </row>
    <row r="150" spans="1:11" ht="22.5" customHeight="1" x14ac:dyDescent="0.2">
      <c r="A150" s="17">
        <f t="shared" si="9"/>
        <v>45039</v>
      </c>
      <c r="B150" s="35" t="str">
        <f t="shared" si="10"/>
        <v>sön</v>
      </c>
      <c r="C150" s="5"/>
      <c r="D150" s="4"/>
      <c r="E150" s="13"/>
      <c r="F150" s="13"/>
      <c r="G150" s="13"/>
      <c r="H150" s="13"/>
      <c r="I150" s="13"/>
      <c r="J150" s="13"/>
      <c r="K150" s="30">
        <f t="shared" si="11"/>
        <v>29000</v>
      </c>
    </row>
    <row r="151" spans="1:11" ht="22.5" customHeight="1" x14ac:dyDescent="0.2">
      <c r="A151" s="17">
        <f t="shared" si="9"/>
        <v>45040</v>
      </c>
      <c r="B151" s="35" t="str">
        <f t="shared" si="10"/>
        <v>mån</v>
      </c>
      <c r="C151" s="5"/>
      <c r="D151" s="4"/>
      <c r="E151" s="13"/>
      <c r="F151" s="13"/>
      <c r="G151" s="13"/>
      <c r="H151" s="13"/>
      <c r="I151" s="13"/>
      <c r="J151" s="13"/>
      <c r="K151" s="30">
        <f t="shared" si="11"/>
        <v>29000</v>
      </c>
    </row>
    <row r="152" spans="1:11" ht="22.5" customHeight="1" x14ac:dyDescent="0.2">
      <c r="A152" s="17">
        <f t="shared" si="9"/>
        <v>45041</v>
      </c>
      <c r="B152" s="35" t="str">
        <f t="shared" si="10"/>
        <v>tis</v>
      </c>
      <c r="C152" s="5"/>
      <c r="D152" s="4"/>
      <c r="E152" s="13"/>
      <c r="F152" s="13"/>
      <c r="G152" s="13"/>
      <c r="H152" s="13"/>
      <c r="I152" s="13"/>
      <c r="J152" s="13"/>
      <c r="K152" s="30">
        <f t="shared" si="11"/>
        <v>29000</v>
      </c>
    </row>
    <row r="153" spans="1:11" ht="22.5" customHeight="1" x14ac:dyDescent="0.2">
      <c r="A153" s="17">
        <f t="shared" si="9"/>
        <v>45042</v>
      </c>
      <c r="B153" s="35" t="str">
        <f t="shared" si="10"/>
        <v>ons</v>
      </c>
      <c r="C153" s="5"/>
      <c r="D153" s="4"/>
      <c r="E153" s="13"/>
      <c r="F153" s="13"/>
      <c r="G153" s="13"/>
      <c r="H153" s="13"/>
      <c r="I153" s="13"/>
      <c r="J153" s="13"/>
      <c r="K153" s="30">
        <f t="shared" si="11"/>
        <v>29000</v>
      </c>
    </row>
    <row r="154" spans="1:11" ht="22.5" customHeight="1" x14ac:dyDescent="0.2">
      <c r="A154" s="17">
        <f t="shared" si="9"/>
        <v>45043</v>
      </c>
      <c r="B154" s="35" t="str">
        <f t="shared" si="10"/>
        <v>tor</v>
      </c>
      <c r="C154" s="5"/>
      <c r="D154" s="4"/>
      <c r="E154" s="13"/>
      <c r="F154" s="13"/>
      <c r="G154" s="13"/>
      <c r="H154" s="13"/>
      <c r="I154" s="13"/>
      <c r="J154" s="13"/>
      <c r="K154" s="30">
        <f t="shared" si="11"/>
        <v>29000</v>
      </c>
    </row>
    <row r="155" spans="1:11" ht="22.5" customHeight="1" x14ac:dyDescent="0.2">
      <c r="A155" s="17">
        <f t="shared" si="9"/>
        <v>45044</v>
      </c>
      <c r="B155" s="35" t="str">
        <f t="shared" si="10"/>
        <v>fre</v>
      </c>
      <c r="C155" s="5"/>
      <c r="D155" s="4"/>
      <c r="E155" s="13"/>
      <c r="F155" s="13"/>
      <c r="G155" s="13"/>
      <c r="H155" s="13"/>
      <c r="I155" s="13"/>
      <c r="J155" s="13"/>
      <c r="K155" s="30">
        <f t="shared" si="11"/>
        <v>29000</v>
      </c>
    </row>
    <row r="156" spans="1:11" ht="22.5" customHeight="1" x14ac:dyDescent="0.2">
      <c r="A156" s="17">
        <f t="shared" si="9"/>
        <v>45045</v>
      </c>
      <c r="B156" s="35" t="str">
        <f t="shared" si="10"/>
        <v>lör</v>
      </c>
      <c r="C156" s="5"/>
      <c r="D156" s="4"/>
      <c r="E156" s="13"/>
      <c r="F156" s="13"/>
      <c r="G156" s="13"/>
      <c r="H156" s="13"/>
      <c r="I156" s="13"/>
      <c r="J156" s="13"/>
      <c r="K156" s="30">
        <f t="shared" si="11"/>
        <v>29000</v>
      </c>
    </row>
    <row r="157" spans="1:11" ht="22.5" customHeight="1" x14ac:dyDescent="0.2">
      <c r="A157" s="17">
        <f t="shared" si="9"/>
        <v>45046</v>
      </c>
      <c r="B157" s="35" t="str">
        <f t="shared" si="10"/>
        <v>sön</v>
      </c>
      <c r="C157" s="5"/>
      <c r="D157" s="4"/>
      <c r="E157" s="13"/>
      <c r="F157" s="13"/>
      <c r="G157" s="13"/>
      <c r="H157" s="13"/>
      <c r="I157" s="13"/>
      <c r="J157" s="13"/>
      <c r="K157" s="30">
        <f>K156+D157-E157-F157-G157-H157-I157-J157</f>
        <v>29000</v>
      </c>
    </row>
    <row r="158" spans="1:11" ht="22.5" customHeight="1" x14ac:dyDescent="0.2">
      <c r="A158" s="17"/>
      <c r="B158" s="35" t="str">
        <f t="shared" si="10"/>
        <v xml:space="preserve"> </v>
      </c>
      <c r="C158" s="5"/>
      <c r="D158" s="4"/>
      <c r="E158" s="13"/>
      <c r="F158" s="13"/>
      <c r="G158" s="13"/>
      <c r="H158" s="13"/>
      <c r="I158" s="13"/>
      <c r="J158" s="13"/>
      <c r="K158" s="30">
        <f t="shared" si="11"/>
        <v>29000</v>
      </c>
    </row>
    <row r="159" spans="1:11" ht="22.5" customHeight="1" x14ac:dyDescent="0.2">
      <c r="A159" s="17"/>
      <c r="B159" s="35" t="str">
        <f t="shared" si="10"/>
        <v xml:space="preserve"> </v>
      </c>
      <c r="C159" s="5"/>
      <c r="D159" s="4"/>
      <c r="E159" s="13"/>
      <c r="F159" s="13"/>
      <c r="G159" s="13"/>
      <c r="H159" s="13"/>
      <c r="I159" s="13"/>
      <c r="J159" s="13"/>
      <c r="K159" s="30">
        <f t="shared" si="11"/>
        <v>29000</v>
      </c>
    </row>
    <row r="160" spans="1:11" ht="22.5" customHeight="1" x14ac:dyDescent="0.2">
      <c r="A160" s="17"/>
      <c r="B160" s="35" t="str">
        <f>IF(A160&lt;&gt;0,TEXT(A160, "ddd")," ")</f>
        <v xml:space="preserve"> </v>
      </c>
      <c r="C160" s="5"/>
      <c r="D160" s="4"/>
      <c r="E160" s="13"/>
      <c r="F160" s="13"/>
      <c r="G160" s="13"/>
      <c r="H160" s="13"/>
      <c r="I160" s="13"/>
      <c r="J160" s="13"/>
      <c r="K160" s="30">
        <f t="shared" si="11"/>
        <v>29000</v>
      </c>
    </row>
    <row r="161" spans="1:11" ht="22.5" customHeight="1" x14ac:dyDescent="0.2">
      <c r="A161" s="17"/>
      <c r="B161" s="35" t="str">
        <f t="shared" si="10"/>
        <v xml:space="preserve"> </v>
      </c>
      <c r="C161" s="5"/>
      <c r="D161" s="4"/>
      <c r="E161" s="13"/>
      <c r="F161" s="13"/>
      <c r="G161" s="13"/>
      <c r="H161" s="13"/>
      <c r="I161" s="13"/>
      <c r="J161" s="13"/>
      <c r="K161" s="30">
        <f t="shared" si="11"/>
        <v>29000</v>
      </c>
    </row>
    <row r="162" spans="1:11" ht="22.5" customHeight="1" x14ac:dyDescent="0.2">
      <c r="A162" s="17"/>
      <c r="B162" s="35" t="str">
        <f t="shared" si="10"/>
        <v xml:space="preserve"> </v>
      </c>
      <c r="C162" s="5"/>
      <c r="D162" s="4"/>
      <c r="E162" s="13"/>
      <c r="F162" s="13"/>
      <c r="G162" s="13"/>
      <c r="H162" s="13"/>
      <c r="I162" s="13"/>
      <c r="J162" s="13"/>
      <c r="K162" s="30">
        <f t="shared" si="11"/>
        <v>29000</v>
      </c>
    </row>
    <row r="163" spans="1:11" ht="22.5" customHeight="1" thickBot="1" x14ac:dyDescent="0.25">
      <c r="A163" s="18"/>
      <c r="B163" s="36" t="str">
        <f t="shared" si="10"/>
        <v xml:space="preserve"> </v>
      </c>
      <c r="C163" s="6"/>
      <c r="D163" s="10"/>
      <c r="E163" s="14"/>
      <c r="F163" s="14"/>
      <c r="G163" s="14"/>
      <c r="H163" s="14"/>
      <c r="I163" s="14"/>
      <c r="J163" s="14"/>
      <c r="K163" s="31">
        <f>K162+D163-E163-F163-G163-H163-I163-J163</f>
        <v>29000</v>
      </c>
    </row>
    <row r="164" spans="1:11" ht="22.5" customHeight="1" thickBot="1" x14ac:dyDescent="0.3">
      <c r="E164" s="27"/>
      <c r="F164" s="27"/>
      <c r="G164" s="27"/>
      <c r="H164" s="28"/>
      <c r="I164" s="56" t="s">
        <v>36</v>
      </c>
      <c r="J164" s="57"/>
      <c r="K164" s="32">
        <f>K163</f>
        <v>29000</v>
      </c>
    </row>
    <row r="165" spans="1:11" ht="18" customHeight="1" x14ac:dyDescent="0.2">
      <c r="A165" t="s">
        <v>6</v>
      </c>
      <c r="B165" s="60" t="s">
        <v>7</v>
      </c>
      <c r="C165" s="60"/>
      <c r="E165" s="27"/>
      <c r="F165" s="27"/>
      <c r="G165" s="27"/>
      <c r="H165" s="27"/>
      <c r="I165" s="27"/>
      <c r="J165" s="27"/>
    </row>
    <row r="166" spans="1:11" ht="22.5" customHeight="1" x14ac:dyDescent="0.2">
      <c r="A166" s="19">
        <f>A125</f>
        <v>2023</v>
      </c>
      <c r="B166" s="58" t="s">
        <v>12</v>
      </c>
      <c r="C166" s="59"/>
      <c r="D166" s="21" t="str">
        <f>VLOOKUP(B166,Blad1!$A$2:$B$13,2,FALSE)</f>
        <v>05</v>
      </c>
      <c r="E166" s="27"/>
      <c r="F166" s="27"/>
      <c r="G166" s="27"/>
      <c r="H166" s="27"/>
      <c r="I166" s="27"/>
      <c r="J166" s="27"/>
    </row>
    <row r="167" spans="1:11" ht="18" customHeight="1" thickBot="1" x14ac:dyDescent="0.25">
      <c r="A167" s="2"/>
      <c r="B167" s="2"/>
      <c r="E167" s="27"/>
      <c r="F167" s="27"/>
      <c r="G167" s="27"/>
      <c r="H167" s="27"/>
      <c r="I167" s="27"/>
      <c r="J167" s="27"/>
    </row>
    <row r="168" spans="1:11" ht="22.5" customHeight="1" x14ac:dyDescent="0.2">
      <c r="A168" s="22" t="s">
        <v>1</v>
      </c>
      <c r="B168" s="15" t="s">
        <v>35</v>
      </c>
      <c r="C168" s="23" t="s">
        <v>0</v>
      </c>
      <c r="D168" s="24" t="s">
        <v>2</v>
      </c>
      <c r="E168" s="25" t="s">
        <v>3</v>
      </c>
      <c r="F168" s="20"/>
      <c r="G168" s="20"/>
      <c r="H168" s="20"/>
      <c r="I168" s="20"/>
      <c r="J168" s="20" t="s">
        <v>5</v>
      </c>
      <c r="K168" s="26" t="s">
        <v>4</v>
      </c>
    </row>
    <row r="169" spans="1:11" ht="22.5" customHeight="1" x14ac:dyDescent="0.2">
      <c r="A169" s="16" t="str">
        <f>A166&amp;"-"&amp;D166&amp;"-0"&amp;1</f>
        <v>2023-05-01</v>
      </c>
      <c r="B169" s="34" t="str">
        <f>IF(A169&lt;&gt;0,TEXT(A169, "ddd")," ")</f>
        <v>mån</v>
      </c>
      <c r="C169" s="5"/>
      <c r="D169" s="4"/>
      <c r="E169" s="13"/>
      <c r="F169" s="13"/>
      <c r="G169" s="13"/>
      <c r="H169" s="13"/>
      <c r="I169" s="13"/>
      <c r="J169" s="13"/>
      <c r="K169" s="29">
        <f>K164+D169-E169-F169-G169-H169-I169-J169</f>
        <v>29000</v>
      </c>
    </row>
    <row r="170" spans="1:11" ht="22.5" customHeight="1" x14ac:dyDescent="0.2">
      <c r="A170" s="17">
        <f>A169+1</f>
        <v>45048</v>
      </c>
      <c r="B170" s="35" t="str">
        <f>IF(A170&lt;&gt;0,TEXT(A170, "ddd")," ")</f>
        <v>tis</v>
      </c>
      <c r="C170" s="5"/>
      <c r="D170" s="4"/>
      <c r="E170" s="13"/>
      <c r="F170" s="13"/>
      <c r="G170" s="13"/>
      <c r="H170" s="13"/>
      <c r="I170" s="13"/>
      <c r="J170" s="13"/>
      <c r="K170" s="30">
        <f>K169+D170-E170-F170-G170-H170-I170-J170</f>
        <v>29000</v>
      </c>
    </row>
    <row r="171" spans="1:11" ht="22.5" customHeight="1" x14ac:dyDescent="0.2">
      <c r="A171" s="17">
        <f t="shared" ref="A171:A199" si="12">A170+1</f>
        <v>45049</v>
      </c>
      <c r="B171" s="35" t="str">
        <f t="shared" ref="B171:B204" si="13">IF(A171&lt;&gt;0,TEXT(A171, "ddd")," ")</f>
        <v>ons</v>
      </c>
      <c r="C171" s="5"/>
      <c r="D171" s="4"/>
      <c r="E171" s="13"/>
      <c r="F171" s="13"/>
      <c r="G171" s="13"/>
      <c r="H171" s="13"/>
      <c r="I171" s="13"/>
      <c r="J171" s="13"/>
      <c r="K171" s="30">
        <f>K170+D171-E171-F171-G171-H171-I171-J171</f>
        <v>29000</v>
      </c>
    </row>
    <row r="172" spans="1:11" ht="22.5" customHeight="1" x14ac:dyDescent="0.2">
      <c r="A172" s="17">
        <f t="shared" si="12"/>
        <v>45050</v>
      </c>
      <c r="B172" s="35" t="str">
        <f t="shared" si="13"/>
        <v>tor</v>
      </c>
      <c r="C172" s="5"/>
      <c r="D172" s="4"/>
      <c r="E172" s="13"/>
      <c r="F172" s="13"/>
      <c r="G172" s="13"/>
      <c r="H172" s="13"/>
      <c r="I172" s="13"/>
      <c r="J172" s="13"/>
      <c r="K172" s="30">
        <f t="shared" ref="K172:K203" si="14">K171+D172-E172-F172-G172-H172-I172-J172</f>
        <v>29000</v>
      </c>
    </row>
    <row r="173" spans="1:11" ht="22.5" customHeight="1" x14ac:dyDescent="0.2">
      <c r="A173" s="17">
        <f t="shared" si="12"/>
        <v>45051</v>
      </c>
      <c r="B173" s="35" t="str">
        <f t="shared" si="13"/>
        <v>fre</v>
      </c>
      <c r="C173" s="5"/>
      <c r="D173" s="4"/>
      <c r="E173" s="13"/>
      <c r="F173" s="13"/>
      <c r="G173" s="13"/>
      <c r="H173" s="13"/>
      <c r="I173" s="13"/>
      <c r="J173" s="13"/>
      <c r="K173" s="30">
        <f t="shared" si="14"/>
        <v>29000</v>
      </c>
    </row>
    <row r="174" spans="1:11" ht="22.5" customHeight="1" x14ac:dyDescent="0.2">
      <c r="A174" s="17">
        <f t="shared" si="12"/>
        <v>45052</v>
      </c>
      <c r="B174" s="35" t="str">
        <f t="shared" si="13"/>
        <v>lör</v>
      </c>
      <c r="C174" s="5"/>
      <c r="D174" s="4"/>
      <c r="E174" s="13"/>
      <c r="F174" s="13"/>
      <c r="G174" s="13"/>
      <c r="H174" s="13"/>
      <c r="I174" s="13"/>
      <c r="J174" s="13"/>
      <c r="K174" s="30">
        <f t="shared" si="14"/>
        <v>29000</v>
      </c>
    </row>
    <row r="175" spans="1:11" ht="22.5" customHeight="1" x14ac:dyDescent="0.2">
      <c r="A175" s="17">
        <f t="shared" si="12"/>
        <v>45053</v>
      </c>
      <c r="B175" s="35" t="str">
        <f t="shared" si="13"/>
        <v>sön</v>
      </c>
      <c r="C175" s="5"/>
      <c r="D175" s="4"/>
      <c r="E175" s="13"/>
      <c r="F175" s="13"/>
      <c r="G175" s="13"/>
      <c r="H175" s="13"/>
      <c r="I175" s="13"/>
      <c r="J175" s="13"/>
      <c r="K175" s="30">
        <f t="shared" si="14"/>
        <v>29000</v>
      </c>
    </row>
    <row r="176" spans="1:11" ht="22.5" customHeight="1" x14ac:dyDescent="0.2">
      <c r="A176" s="17">
        <f t="shared" si="12"/>
        <v>45054</v>
      </c>
      <c r="B176" s="35" t="str">
        <f t="shared" si="13"/>
        <v>mån</v>
      </c>
      <c r="C176" s="5"/>
      <c r="D176" s="4"/>
      <c r="E176" s="13"/>
      <c r="F176" s="13"/>
      <c r="G176" s="13"/>
      <c r="H176" s="13"/>
      <c r="I176" s="13"/>
      <c r="J176" s="13"/>
      <c r="K176" s="30">
        <f t="shared" si="14"/>
        <v>29000</v>
      </c>
    </row>
    <row r="177" spans="1:11" ht="22.5" customHeight="1" x14ac:dyDescent="0.2">
      <c r="A177" s="17">
        <f t="shared" si="12"/>
        <v>45055</v>
      </c>
      <c r="B177" s="35" t="str">
        <f t="shared" si="13"/>
        <v>tis</v>
      </c>
      <c r="C177" s="5"/>
      <c r="D177" s="4"/>
      <c r="E177" s="13"/>
      <c r="F177" s="13"/>
      <c r="G177" s="13"/>
      <c r="H177" s="13"/>
      <c r="I177" s="13"/>
      <c r="J177" s="13"/>
      <c r="K177" s="30">
        <f t="shared" si="14"/>
        <v>29000</v>
      </c>
    </row>
    <row r="178" spans="1:11" ht="22.5" customHeight="1" x14ac:dyDescent="0.2">
      <c r="A178" s="17">
        <f t="shared" si="12"/>
        <v>45056</v>
      </c>
      <c r="B178" s="35" t="str">
        <f t="shared" si="13"/>
        <v>ons</v>
      </c>
      <c r="C178" s="5"/>
      <c r="D178" s="4"/>
      <c r="E178" s="13"/>
      <c r="F178" s="13"/>
      <c r="G178" s="13"/>
      <c r="H178" s="13"/>
      <c r="I178" s="13"/>
      <c r="J178" s="13"/>
      <c r="K178" s="30">
        <f t="shared" si="14"/>
        <v>29000</v>
      </c>
    </row>
    <row r="179" spans="1:11" ht="22.5" customHeight="1" x14ac:dyDescent="0.2">
      <c r="A179" s="17">
        <f t="shared" si="12"/>
        <v>45057</v>
      </c>
      <c r="B179" s="35" t="str">
        <f t="shared" si="13"/>
        <v>tor</v>
      </c>
      <c r="C179" s="5"/>
      <c r="D179" s="4"/>
      <c r="E179" s="13"/>
      <c r="F179" s="13"/>
      <c r="G179" s="13"/>
      <c r="H179" s="13"/>
      <c r="I179" s="13"/>
      <c r="J179" s="13"/>
      <c r="K179" s="30">
        <f t="shared" si="14"/>
        <v>29000</v>
      </c>
    </row>
    <row r="180" spans="1:11" ht="22.5" customHeight="1" x14ac:dyDescent="0.2">
      <c r="A180" s="17">
        <f t="shared" si="12"/>
        <v>45058</v>
      </c>
      <c r="B180" s="35" t="str">
        <f t="shared" si="13"/>
        <v>fre</v>
      </c>
      <c r="C180" s="5"/>
      <c r="D180" s="4"/>
      <c r="E180" s="13"/>
      <c r="F180" s="13"/>
      <c r="G180" s="13"/>
      <c r="H180" s="13"/>
      <c r="I180" s="13"/>
      <c r="J180" s="13"/>
      <c r="K180" s="30">
        <f t="shared" si="14"/>
        <v>29000</v>
      </c>
    </row>
    <row r="181" spans="1:11" ht="22.5" customHeight="1" x14ac:dyDescent="0.2">
      <c r="A181" s="17">
        <f t="shared" si="12"/>
        <v>45059</v>
      </c>
      <c r="B181" s="35" t="str">
        <f t="shared" si="13"/>
        <v>lör</v>
      </c>
      <c r="C181" s="5"/>
      <c r="D181" s="4"/>
      <c r="E181" s="13"/>
      <c r="F181" s="13"/>
      <c r="G181" s="13"/>
      <c r="H181" s="13"/>
      <c r="I181" s="13"/>
      <c r="J181" s="13"/>
      <c r="K181" s="30">
        <f t="shared" si="14"/>
        <v>29000</v>
      </c>
    </row>
    <row r="182" spans="1:11" ht="22.5" customHeight="1" x14ac:dyDescent="0.2">
      <c r="A182" s="17">
        <f t="shared" si="12"/>
        <v>45060</v>
      </c>
      <c r="B182" s="35" t="str">
        <f t="shared" si="13"/>
        <v>sön</v>
      </c>
      <c r="C182" s="5"/>
      <c r="D182" s="4"/>
      <c r="E182" s="13"/>
      <c r="F182" s="13"/>
      <c r="G182" s="13"/>
      <c r="H182" s="13"/>
      <c r="I182" s="13"/>
      <c r="J182" s="13"/>
      <c r="K182" s="30">
        <f t="shared" si="14"/>
        <v>29000</v>
      </c>
    </row>
    <row r="183" spans="1:11" ht="22.5" customHeight="1" x14ac:dyDescent="0.2">
      <c r="A183" s="17">
        <f t="shared" si="12"/>
        <v>45061</v>
      </c>
      <c r="B183" s="35" t="str">
        <f t="shared" si="13"/>
        <v>mån</v>
      </c>
      <c r="C183" s="5"/>
      <c r="D183" s="4"/>
      <c r="E183" s="13"/>
      <c r="F183" s="13"/>
      <c r="G183" s="13"/>
      <c r="H183" s="13"/>
      <c r="I183" s="13"/>
      <c r="J183" s="13"/>
      <c r="K183" s="30">
        <f t="shared" si="14"/>
        <v>29000</v>
      </c>
    </row>
    <row r="184" spans="1:11" ht="22.5" customHeight="1" x14ac:dyDescent="0.2">
      <c r="A184" s="17">
        <f t="shared" si="12"/>
        <v>45062</v>
      </c>
      <c r="B184" s="35" t="str">
        <f t="shared" si="13"/>
        <v>tis</v>
      </c>
      <c r="C184" s="5"/>
      <c r="D184" s="4"/>
      <c r="E184" s="13"/>
      <c r="F184" s="13"/>
      <c r="G184" s="13"/>
      <c r="H184" s="13"/>
      <c r="I184" s="13"/>
      <c r="J184" s="13"/>
      <c r="K184" s="30">
        <f t="shared" si="14"/>
        <v>29000</v>
      </c>
    </row>
    <row r="185" spans="1:11" ht="22.5" customHeight="1" x14ac:dyDescent="0.2">
      <c r="A185" s="17">
        <f t="shared" si="12"/>
        <v>45063</v>
      </c>
      <c r="B185" s="35" t="str">
        <f t="shared" si="13"/>
        <v>ons</v>
      </c>
      <c r="C185" s="5"/>
      <c r="D185" s="4"/>
      <c r="E185" s="13"/>
      <c r="F185" s="13"/>
      <c r="G185" s="13"/>
      <c r="H185" s="13"/>
      <c r="I185" s="13"/>
      <c r="J185" s="13"/>
      <c r="K185" s="30">
        <f t="shared" si="14"/>
        <v>29000</v>
      </c>
    </row>
    <row r="186" spans="1:11" ht="22.5" customHeight="1" x14ac:dyDescent="0.2">
      <c r="A186" s="17">
        <f t="shared" si="12"/>
        <v>45064</v>
      </c>
      <c r="B186" s="35" t="str">
        <f t="shared" si="13"/>
        <v>tor</v>
      </c>
      <c r="C186" s="5"/>
      <c r="D186" s="4"/>
      <c r="E186" s="13"/>
      <c r="F186" s="13"/>
      <c r="G186" s="13"/>
      <c r="H186" s="13"/>
      <c r="I186" s="13"/>
      <c r="J186" s="13"/>
      <c r="K186" s="30">
        <f t="shared" si="14"/>
        <v>29000</v>
      </c>
    </row>
    <row r="187" spans="1:11" ht="22.5" customHeight="1" x14ac:dyDescent="0.2">
      <c r="A187" s="17">
        <f t="shared" si="12"/>
        <v>45065</v>
      </c>
      <c r="B187" s="35" t="str">
        <f t="shared" si="13"/>
        <v>fre</v>
      </c>
      <c r="C187" s="5"/>
      <c r="D187" s="4"/>
      <c r="E187" s="13"/>
      <c r="F187" s="13"/>
      <c r="G187" s="13"/>
      <c r="H187" s="13"/>
      <c r="I187" s="13"/>
      <c r="J187" s="13"/>
      <c r="K187" s="30">
        <f t="shared" si="14"/>
        <v>29000</v>
      </c>
    </row>
    <row r="188" spans="1:11" ht="22.5" customHeight="1" x14ac:dyDescent="0.2">
      <c r="A188" s="17">
        <f t="shared" si="12"/>
        <v>45066</v>
      </c>
      <c r="B188" s="35" t="str">
        <f t="shared" si="13"/>
        <v>lör</v>
      </c>
      <c r="C188" s="5"/>
      <c r="D188" s="4"/>
      <c r="E188" s="13"/>
      <c r="F188" s="13"/>
      <c r="G188" s="13"/>
      <c r="H188" s="13"/>
      <c r="I188" s="13"/>
      <c r="J188" s="13"/>
      <c r="K188" s="30">
        <f t="shared" si="14"/>
        <v>29000</v>
      </c>
    </row>
    <row r="189" spans="1:11" ht="22.5" customHeight="1" x14ac:dyDescent="0.2">
      <c r="A189" s="17">
        <f t="shared" si="12"/>
        <v>45067</v>
      </c>
      <c r="B189" s="35" t="str">
        <f t="shared" si="13"/>
        <v>sön</v>
      </c>
      <c r="C189" s="5"/>
      <c r="D189" s="4"/>
      <c r="E189" s="13"/>
      <c r="F189" s="13"/>
      <c r="G189" s="13"/>
      <c r="H189" s="13"/>
      <c r="I189" s="13"/>
      <c r="J189" s="13"/>
      <c r="K189" s="30">
        <f t="shared" si="14"/>
        <v>29000</v>
      </c>
    </row>
    <row r="190" spans="1:11" ht="22.5" customHeight="1" x14ac:dyDescent="0.2">
      <c r="A190" s="17">
        <f t="shared" si="12"/>
        <v>45068</v>
      </c>
      <c r="B190" s="35" t="str">
        <f t="shared" si="13"/>
        <v>mån</v>
      </c>
      <c r="C190" s="5"/>
      <c r="D190" s="4"/>
      <c r="E190" s="13"/>
      <c r="F190" s="13"/>
      <c r="G190" s="13"/>
      <c r="H190" s="13"/>
      <c r="I190" s="13"/>
      <c r="J190" s="13"/>
      <c r="K190" s="30">
        <f t="shared" si="14"/>
        <v>29000</v>
      </c>
    </row>
    <row r="191" spans="1:11" ht="22.5" customHeight="1" x14ac:dyDescent="0.2">
      <c r="A191" s="17">
        <f t="shared" si="12"/>
        <v>45069</v>
      </c>
      <c r="B191" s="35" t="str">
        <f t="shared" si="13"/>
        <v>tis</v>
      </c>
      <c r="C191" s="5"/>
      <c r="D191" s="4"/>
      <c r="E191" s="13"/>
      <c r="F191" s="13"/>
      <c r="G191" s="13"/>
      <c r="H191" s="13"/>
      <c r="I191" s="13"/>
      <c r="J191" s="13"/>
      <c r="K191" s="30">
        <f t="shared" si="14"/>
        <v>29000</v>
      </c>
    </row>
    <row r="192" spans="1:11" ht="22.5" customHeight="1" x14ac:dyDescent="0.2">
      <c r="A192" s="17">
        <f t="shared" si="12"/>
        <v>45070</v>
      </c>
      <c r="B192" s="35" t="str">
        <f t="shared" si="13"/>
        <v>ons</v>
      </c>
      <c r="C192" s="5"/>
      <c r="D192" s="4"/>
      <c r="E192" s="13"/>
      <c r="F192" s="13"/>
      <c r="G192" s="13"/>
      <c r="H192" s="13"/>
      <c r="I192" s="13"/>
      <c r="J192" s="13"/>
      <c r="K192" s="30">
        <f t="shared" si="14"/>
        <v>29000</v>
      </c>
    </row>
    <row r="193" spans="1:11" ht="22.5" customHeight="1" x14ac:dyDescent="0.2">
      <c r="A193" s="17">
        <f t="shared" si="12"/>
        <v>45071</v>
      </c>
      <c r="B193" s="35" t="str">
        <f t="shared" si="13"/>
        <v>tor</v>
      </c>
      <c r="C193" s="5"/>
      <c r="D193" s="4"/>
      <c r="E193" s="13"/>
      <c r="F193" s="13"/>
      <c r="G193" s="13"/>
      <c r="H193" s="13"/>
      <c r="I193" s="13"/>
      <c r="J193" s="13"/>
      <c r="K193" s="30">
        <f t="shared" si="14"/>
        <v>29000</v>
      </c>
    </row>
    <row r="194" spans="1:11" ht="22.5" customHeight="1" x14ac:dyDescent="0.2">
      <c r="A194" s="17">
        <f t="shared" si="12"/>
        <v>45072</v>
      </c>
      <c r="B194" s="35" t="str">
        <f t="shared" si="13"/>
        <v>fre</v>
      </c>
      <c r="C194" s="5"/>
      <c r="D194" s="4"/>
      <c r="E194" s="13"/>
      <c r="F194" s="13"/>
      <c r="G194" s="13"/>
      <c r="H194" s="13"/>
      <c r="I194" s="13"/>
      <c r="J194" s="13"/>
      <c r="K194" s="30">
        <f t="shared" si="14"/>
        <v>29000</v>
      </c>
    </row>
    <row r="195" spans="1:11" ht="22.5" customHeight="1" x14ac:dyDescent="0.2">
      <c r="A195" s="17">
        <f t="shared" si="12"/>
        <v>45073</v>
      </c>
      <c r="B195" s="35" t="str">
        <f t="shared" si="13"/>
        <v>lör</v>
      </c>
      <c r="C195" s="5"/>
      <c r="D195" s="4"/>
      <c r="E195" s="13"/>
      <c r="F195" s="13"/>
      <c r="G195" s="13"/>
      <c r="H195" s="13"/>
      <c r="I195" s="13"/>
      <c r="J195" s="13"/>
      <c r="K195" s="30">
        <f t="shared" si="14"/>
        <v>29000</v>
      </c>
    </row>
    <row r="196" spans="1:11" ht="22.5" customHeight="1" x14ac:dyDescent="0.2">
      <c r="A196" s="17">
        <f t="shared" si="12"/>
        <v>45074</v>
      </c>
      <c r="B196" s="35" t="str">
        <f t="shared" si="13"/>
        <v>sön</v>
      </c>
      <c r="C196" s="5"/>
      <c r="D196" s="4"/>
      <c r="E196" s="13"/>
      <c r="F196" s="13"/>
      <c r="G196" s="13"/>
      <c r="H196" s="13"/>
      <c r="I196" s="13"/>
      <c r="J196" s="13"/>
      <c r="K196" s="30">
        <f t="shared" si="14"/>
        <v>29000</v>
      </c>
    </row>
    <row r="197" spans="1:11" ht="22.5" customHeight="1" x14ac:dyDescent="0.2">
      <c r="A197" s="17">
        <f t="shared" si="12"/>
        <v>45075</v>
      </c>
      <c r="B197" s="35" t="str">
        <f t="shared" si="13"/>
        <v>mån</v>
      </c>
      <c r="C197" s="5"/>
      <c r="D197" s="4"/>
      <c r="E197" s="13"/>
      <c r="F197" s="13"/>
      <c r="G197" s="13"/>
      <c r="H197" s="13"/>
      <c r="I197" s="13"/>
      <c r="J197" s="13"/>
      <c r="K197" s="30">
        <f t="shared" si="14"/>
        <v>29000</v>
      </c>
    </row>
    <row r="198" spans="1:11" ht="22.5" customHeight="1" x14ac:dyDescent="0.2">
      <c r="A198" s="17">
        <f t="shared" si="12"/>
        <v>45076</v>
      </c>
      <c r="B198" s="35" t="str">
        <f t="shared" si="13"/>
        <v>tis</v>
      </c>
      <c r="C198" s="5"/>
      <c r="D198" s="4"/>
      <c r="E198" s="13"/>
      <c r="F198" s="13"/>
      <c r="G198" s="13"/>
      <c r="H198" s="13"/>
      <c r="I198" s="13"/>
      <c r="J198" s="13"/>
      <c r="K198" s="30">
        <f>K197+D198-E198-F198-G198-H198-I198-J198</f>
        <v>29000</v>
      </c>
    </row>
    <row r="199" spans="1:11" ht="22.5" customHeight="1" x14ac:dyDescent="0.2">
      <c r="A199" s="17">
        <f t="shared" si="12"/>
        <v>45077</v>
      </c>
      <c r="B199" s="35" t="str">
        <f t="shared" si="13"/>
        <v>ons</v>
      </c>
      <c r="C199" s="5"/>
      <c r="D199" s="4"/>
      <c r="E199" s="13"/>
      <c r="F199" s="13"/>
      <c r="G199" s="13"/>
      <c r="H199" s="13"/>
      <c r="I199" s="13"/>
      <c r="J199" s="13"/>
      <c r="K199" s="30">
        <f t="shared" si="14"/>
        <v>29000</v>
      </c>
    </row>
    <row r="200" spans="1:11" ht="22.5" customHeight="1" x14ac:dyDescent="0.2">
      <c r="A200" s="17"/>
      <c r="B200" s="35" t="str">
        <f t="shared" si="13"/>
        <v xml:space="preserve"> </v>
      </c>
      <c r="C200" s="5"/>
      <c r="D200" s="4"/>
      <c r="E200" s="13"/>
      <c r="F200" s="13"/>
      <c r="G200" s="13"/>
      <c r="H200" s="13"/>
      <c r="I200" s="13"/>
      <c r="J200" s="13"/>
      <c r="K200" s="30">
        <f t="shared" si="14"/>
        <v>29000</v>
      </c>
    </row>
    <row r="201" spans="1:11" ht="22.5" customHeight="1" x14ac:dyDescent="0.2">
      <c r="A201" s="17"/>
      <c r="B201" s="35" t="str">
        <f>IF(A201&lt;&gt;0,TEXT(A201, "ddd")," ")</f>
        <v xml:space="preserve"> </v>
      </c>
      <c r="C201" s="5"/>
      <c r="D201" s="4"/>
      <c r="E201" s="13"/>
      <c r="F201" s="13"/>
      <c r="G201" s="13"/>
      <c r="H201" s="13"/>
      <c r="I201" s="13"/>
      <c r="J201" s="13"/>
      <c r="K201" s="30">
        <f t="shared" si="14"/>
        <v>29000</v>
      </c>
    </row>
    <row r="202" spans="1:11" ht="22.5" customHeight="1" x14ac:dyDescent="0.2">
      <c r="A202" s="17"/>
      <c r="B202" s="35" t="str">
        <f t="shared" si="13"/>
        <v xml:space="preserve"> </v>
      </c>
      <c r="C202" s="5"/>
      <c r="D202" s="4"/>
      <c r="E202" s="13"/>
      <c r="F202" s="13"/>
      <c r="G202" s="13"/>
      <c r="H202" s="13"/>
      <c r="I202" s="13"/>
      <c r="J202" s="13"/>
      <c r="K202" s="30">
        <f t="shared" si="14"/>
        <v>29000</v>
      </c>
    </row>
    <row r="203" spans="1:11" ht="22.5" customHeight="1" x14ac:dyDescent="0.2">
      <c r="A203" s="17"/>
      <c r="B203" s="35" t="str">
        <f t="shared" si="13"/>
        <v xml:space="preserve"> </v>
      </c>
      <c r="C203" s="5"/>
      <c r="D203" s="4"/>
      <c r="E203" s="13"/>
      <c r="F203" s="13"/>
      <c r="G203" s="13"/>
      <c r="H203" s="13"/>
      <c r="I203" s="13"/>
      <c r="J203" s="13"/>
      <c r="K203" s="30">
        <f t="shared" si="14"/>
        <v>29000</v>
      </c>
    </row>
    <row r="204" spans="1:11" ht="22.5" customHeight="1" thickBot="1" x14ac:dyDescent="0.25">
      <c r="A204" s="18"/>
      <c r="B204" s="36" t="str">
        <f t="shared" si="13"/>
        <v xml:space="preserve"> </v>
      </c>
      <c r="C204" s="6"/>
      <c r="D204" s="10"/>
      <c r="E204" s="14"/>
      <c r="F204" s="14"/>
      <c r="G204" s="14"/>
      <c r="H204" s="14"/>
      <c r="I204" s="14"/>
      <c r="J204" s="14"/>
      <c r="K204" s="31">
        <f>K203+D204-E204-F204-G204-H204-I204-J204</f>
        <v>29000</v>
      </c>
    </row>
    <row r="205" spans="1:11" ht="22.5" customHeight="1" thickBot="1" x14ac:dyDescent="0.3">
      <c r="E205" s="27"/>
      <c r="F205" s="27"/>
      <c r="G205" s="27"/>
      <c r="H205" s="28"/>
      <c r="I205" s="56" t="s">
        <v>36</v>
      </c>
      <c r="J205" s="57"/>
      <c r="K205" s="32">
        <f>K204</f>
        <v>29000</v>
      </c>
    </row>
    <row r="206" spans="1:11" ht="18" customHeight="1" x14ac:dyDescent="0.2">
      <c r="A206" t="s">
        <v>6</v>
      </c>
      <c r="B206" s="60" t="s">
        <v>7</v>
      </c>
      <c r="C206" s="60"/>
      <c r="E206" s="27"/>
      <c r="F206" s="27"/>
      <c r="G206" s="27"/>
      <c r="H206" s="27"/>
      <c r="I206" s="27"/>
      <c r="J206" s="27"/>
    </row>
    <row r="207" spans="1:11" ht="22.5" customHeight="1" x14ac:dyDescent="0.2">
      <c r="A207" s="19">
        <f>A166</f>
        <v>2023</v>
      </c>
      <c r="B207" s="58" t="s">
        <v>13</v>
      </c>
      <c r="C207" s="59"/>
      <c r="D207" s="21" t="str">
        <f>VLOOKUP(B207,Blad1!$A$2:$B$13,2,FALSE)</f>
        <v>06</v>
      </c>
      <c r="E207" s="27"/>
      <c r="F207" s="27"/>
      <c r="G207" s="27"/>
      <c r="H207" s="27"/>
      <c r="I207" s="27"/>
      <c r="J207" s="27"/>
    </row>
    <row r="208" spans="1:11" ht="18" customHeight="1" thickBot="1" x14ac:dyDescent="0.25">
      <c r="A208" s="2"/>
      <c r="B208" s="2"/>
      <c r="E208" s="27"/>
      <c r="F208" s="27"/>
      <c r="G208" s="27"/>
      <c r="H208" s="27"/>
      <c r="I208" s="27"/>
      <c r="J208" s="27"/>
    </row>
    <row r="209" spans="1:11" ht="22.5" customHeight="1" x14ac:dyDescent="0.2">
      <c r="A209" s="22" t="s">
        <v>1</v>
      </c>
      <c r="B209" s="15" t="s">
        <v>35</v>
      </c>
      <c r="C209" s="23" t="s">
        <v>0</v>
      </c>
      <c r="D209" s="24" t="s">
        <v>2</v>
      </c>
      <c r="E209" s="25" t="s">
        <v>3</v>
      </c>
      <c r="F209" s="20"/>
      <c r="G209" s="20"/>
      <c r="H209" s="20"/>
      <c r="I209" s="20"/>
      <c r="J209" s="20" t="s">
        <v>5</v>
      </c>
      <c r="K209" s="26" t="s">
        <v>4</v>
      </c>
    </row>
    <row r="210" spans="1:11" ht="22.5" customHeight="1" x14ac:dyDescent="0.2">
      <c r="A210" s="16" t="str">
        <f>A207&amp;"-"&amp;D207&amp;"-0"&amp;1</f>
        <v>2023-06-01</v>
      </c>
      <c r="B210" s="34" t="str">
        <f>IF(A210&lt;&gt;0,TEXT(A210, "ddd")," ")</f>
        <v>tor</v>
      </c>
      <c r="C210" s="5"/>
      <c r="D210" s="4"/>
      <c r="E210" s="13"/>
      <c r="F210" s="13"/>
      <c r="G210" s="13"/>
      <c r="H210" s="13"/>
      <c r="I210" s="13"/>
      <c r="J210" s="13"/>
      <c r="K210" s="29">
        <f>K205+D210-E210-F210-G210-H210-I210-J210</f>
        <v>29000</v>
      </c>
    </row>
    <row r="211" spans="1:11" ht="22.5" customHeight="1" x14ac:dyDescent="0.2">
      <c r="A211" s="17">
        <f>A210+1</f>
        <v>45079</v>
      </c>
      <c r="B211" s="35" t="str">
        <f>IF(A211&lt;&gt;0,TEXT(A211, "ddd")," ")</f>
        <v>fre</v>
      </c>
      <c r="C211" s="5"/>
      <c r="D211" s="4"/>
      <c r="E211" s="13"/>
      <c r="F211" s="13"/>
      <c r="G211" s="13"/>
      <c r="H211" s="13"/>
      <c r="I211" s="13"/>
      <c r="J211" s="13"/>
      <c r="K211" s="30">
        <f>K210+D211-E211-F211-G211-H211-I211-J211</f>
        <v>29000</v>
      </c>
    </row>
    <row r="212" spans="1:11" ht="22.5" customHeight="1" x14ac:dyDescent="0.2">
      <c r="A212" s="17">
        <f t="shared" ref="A212:A239" si="15">A211+1</f>
        <v>45080</v>
      </c>
      <c r="B212" s="35" t="str">
        <f t="shared" ref="B212:B245" si="16">IF(A212&lt;&gt;0,TEXT(A212, "ddd")," ")</f>
        <v>lör</v>
      </c>
      <c r="C212" s="5"/>
      <c r="D212" s="4"/>
      <c r="E212" s="13"/>
      <c r="F212" s="13"/>
      <c r="G212" s="13"/>
      <c r="H212" s="13"/>
      <c r="I212" s="13"/>
      <c r="J212" s="13"/>
      <c r="K212" s="30">
        <f>K211+D212-E212-F212-G212-H212-I212-J212</f>
        <v>29000</v>
      </c>
    </row>
    <row r="213" spans="1:11" ht="22.5" customHeight="1" x14ac:dyDescent="0.2">
      <c r="A213" s="17">
        <f t="shared" si="15"/>
        <v>45081</v>
      </c>
      <c r="B213" s="35" t="str">
        <f t="shared" si="16"/>
        <v>sön</v>
      </c>
      <c r="C213" s="5"/>
      <c r="D213" s="4"/>
      <c r="E213" s="13"/>
      <c r="F213" s="13"/>
      <c r="G213" s="13"/>
      <c r="H213" s="13"/>
      <c r="I213" s="13"/>
      <c r="J213" s="13"/>
      <c r="K213" s="30">
        <f t="shared" ref="K213:K244" si="17">K212+D213-E213-F213-G213-H213-I213-J213</f>
        <v>29000</v>
      </c>
    </row>
    <row r="214" spans="1:11" ht="22.5" customHeight="1" x14ac:dyDescent="0.2">
      <c r="A214" s="17">
        <f t="shared" si="15"/>
        <v>45082</v>
      </c>
      <c r="B214" s="35" t="str">
        <f t="shared" si="16"/>
        <v>mån</v>
      </c>
      <c r="C214" s="5"/>
      <c r="D214" s="4"/>
      <c r="E214" s="13"/>
      <c r="F214" s="13"/>
      <c r="G214" s="13"/>
      <c r="H214" s="13"/>
      <c r="I214" s="13"/>
      <c r="J214" s="13"/>
      <c r="K214" s="30">
        <f t="shared" si="17"/>
        <v>29000</v>
      </c>
    </row>
    <row r="215" spans="1:11" ht="22.5" customHeight="1" x14ac:dyDescent="0.2">
      <c r="A215" s="17">
        <f t="shared" si="15"/>
        <v>45083</v>
      </c>
      <c r="B215" s="35" t="str">
        <f t="shared" si="16"/>
        <v>tis</v>
      </c>
      <c r="C215" s="5"/>
      <c r="D215" s="4"/>
      <c r="E215" s="13"/>
      <c r="F215" s="13"/>
      <c r="G215" s="13"/>
      <c r="H215" s="13"/>
      <c r="I215" s="13"/>
      <c r="J215" s="13"/>
      <c r="K215" s="30">
        <f t="shared" si="17"/>
        <v>29000</v>
      </c>
    </row>
    <row r="216" spans="1:11" ht="22.5" customHeight="1" x14ac:dyDescent="0.2">
      <c r="A216" s="17">
        <f t="shared" si="15"/>
        <v>45084</v>
      </c>
      <c r="B216" s="35" t="str">
        <f t="shared" si="16"/>
        <v>ons</v>
      </c>
      <c r="C216" s="5"/>
      <c r="D216" s="4"/>
      <c r="E216" s="13"/>
      <c r="F216" s="13"/>
      <c r="G216" s="13"/>
      <c r="H216" s="13"/>
      <c r="I216" s="13"/>
      <c r="J216" s="13"/>
      <c r="K216" s="30">
        <f t="shared" si="17"/>
        <v>29000</v>
      </c>
    </row>
    <row r="217" spans="1:11" ht="22.5" customHeight="1" x14ac:dyDescent="0.2">
      <c r="A217" s="17">
        <f t="shared" si="15"/>
        <v>45085</v>
      </c>
      <c r="B217" s="35" t="str">
        <f t="shared" si="16"/>
        <v>tor</v>
      </c>
      <c r="C217" s="5"/>
      <c r="D217" s="4"/>
      <c r="E217" s="13"/>
      <c r="F217" s="13"/>
      <c r="G217" s="13"/>
      <c r="H217" s="13"/>
      <c r="I217" s="13"/>
      <c r="J217" s="13"/>
      <c r="K217" s="30">
        <f t="shared" si="17"/>
        <v>29000</v>
      </c>
    </row>
    <row r="218" spans="1:11" ht="22.5" customHeight="1" x14ac:dyDescent="0.2">
      <c r="A218" s="17">
        <f t="shared" si="15"/>
        <v>45086</v>
      </c>
      <c r="B218" s="35" t="str">
        <f t="shared" si="16"/>
        <v>fre</v>
      </c>
      <c r="C218" s="5"/>
      <c r="D218" s="4"/>
      <c r="E218" s="13"/>
      <c r="F218" s="13"/>
      <c r="G218" s="13"/>
      <c r="H218" s="13"/>
      <c r="I218" s="13"/>
      <c r="J218" s="13"/>
      <c r="K218" s="30">
        <f t="shared" si="17"/>
        <v>29000</v>
      </c>
    </row>
    <row r="219" spans="1:11" ht="22.5" customHeight="1" x14ac:dyDescent="0.2">
      <c r="A219" s="17">
        <f t="shared" si="15"/>
        <v>45087</v>
      </c>
      <c r="B219" s="35" t="str">
        <f t="shared" si="16"/>
        <v>lör</v>
      </c>
      <c r="C219" s="5"/>
      <c r="D219" s="4"/>
      <c r="E219" s="13"/>
      <c r="F219" s="13"/>
      <c r="G219" s="13"/>
      <c r="H219" s="13"/>
      <c r="I219" s="13"/>
      <c r="J219" s="13"/>
      <c r="K219" s="30">
        <f t="shared" si="17"/>
        <v>29000</v>
      </c>
    </row>
    <row r="220" spans="1:11" ht="22.5" customHeight="1" x14ac:dyDescent="0.2">
      <c r="A220" s="17">
        <f t="shared" si="15"/>
        <v>45088</v>
      </c>
      <c r="B220" s="35" t="str">
        <f t="shared" si="16"/>
        <v>sön</v>
      </c>
      <c r="C220" s="5"/>
      <c r="D220" s="4"/>
      <c r="E220" s="13"/>
      <c r="F220" s="13"/>
      <c r="G220" s="13"/>
      <c r="H220" s="13"/>
      <c r="I220" s="13"/>
      <c r="J220" s="13"/>
      <c r="K220" s="30">
        <f t="shared" si="17"/>
        <v>29000</v>
      </c>
    </row>
    <row r="221" spans="1:11" ht="22.5" customHeight="1" x14ac:dyDescent="0.2">
      <c r="A221" s="17">
        <f t="shared" si="15"/>
        <v>45089</v>
      </c>
      <c r="B221" s="35" t="str">
        <f t="shared" si="16"/>
        <v>mån</v>
      </c>
      <c r="C221" s="5"/>
      <c r="D221" s="4"/>
      <c r="E221" s="13"/>
      <c r="F221" s="13"/>
      <c r="G221" s="13"/>
      <c r="H221" s="13"/>
      <c r="I221" s="13"/>
      <c r="J221" s="13"/>
      <c r="K221" s="30">
        <f t="shared" si="17"/>
        <v>29000</v>
      </c>
    </row>
    <row r="222" spans="1:11" ht="22.5" customHeight="1" x14ac:dyDescent="0.2">
      <c r="A222" s="17">
        <f t="shared" si="15"/>
        <v>45090</v>
      </c>
      <c r="B222" s="35" t="str">
        <f t="shared" si="16"/>
        <v>tis</v>
      </c>
      <c r="C222" s="5"/>
      <c r="D222" s="4"/>
      <c r="E222" s="13"/>
      <c r="F222" s="13"/>
      <c r="G222" s="13"/>
      <c r="H222" s="13"/>
      <c r="I222" s="13"/>
      <c r="J222" s="13"/>
      <c r="K222" s="30">
        <f t="shared" si="17"/>
        <v>29000</v>
      </c>
    </row>
    <row r="223" spans="1:11" ht="22.5" customHeight="1" x14ac:dyDescent="0.2">
      <c r="A223" s="17">
        <f t="shared" si="15"/>
        <v>45091</v>
      </c>
      <c r="B223" s="35" t="str">
        <f t="shared" si="16"/>
        <v>ons</v>
      </c>
      <c r="C223" s="5"/>
      <c r="D223" s="4"/>
      <c r="E223" s="13"/>
      <c r="F223" s="13"/>
      <c r="G223" s="13"/>
      <c r="H223" s="13"/>
      <c r="I223" s="13"/>
      <c r="J223" s="13"/>
      <c r="K223" s="30">
        <f t="shared" si="17"/>
        <v>29000</v>
      </c>
    </row>
    <row r="224" spans="1:11" ht="22.5" customHeight="1" x14ac:dyDescent="0.2">
      <c r="A224" s="17">
        <f t="shared" si="15"/>
        <v>45092</v>
      </c>
      <c r="B224" s="35" t="str">
        <f t="shared" si="16"/>
        <v>tor</v>
      </c>
      <c r="C224" s="5"/>
      <c r="D224" s="4"/>
      <c r="E224" s="13"/>
      <c r="F224" s="13"/>
      <c r="G224" s="13"/>
      <c r="H224" s="13"/>
      <c r="I224" s="13"/>
      <c r="J224" s="13"/>
      <c r="K224" s="30">
        <f t="shared" si="17"/>
        <v>29000</v>
      </c>
    </row>
    <row r="225" spans="1:11" ht="22.5" customHeight="1" x14ac:dyDescent="0.2">
      <c r="A225" s="17">
        <f t="shared" si="15"/>
        <v>45093</v>
      </c>
      <c r="B225" s="35" t="str">
        <f t="shared" si="16"/>
        <v>fre</v>
      </c>
      <c r="C225" s="5"/>
      <c r="D225" s="4"/>
      <c r="E225" s="13"/>
      <c r="F225" s="13"/>
      <c r="G225" s="13"/>
      <c r="H225" s="13"/>
      <c r="I225" s="13"/>
      <c r="J225" s="13"/>
      <c r="K225" s="30">
        <f t="shared" si="17"/>
        <v>29000</v>
      </c>
    </row>
    <row r="226" spans="1:11" ht="22.5" customHeight="1" x14ac:dyDescent="0.2">
      <c r="A226" s="17">
        <f t="shared" si="15"/>
        <v>45094</v>
      </c>
      <c r="B226" s="35" t="str">
        <f t="shared" si="16"/>
        <v>lör</v>
      </c>
      <c r="C226" s="5"/>
      <c r="D226" s="4"/>
      <c r="E226" s="13"/>
      <c r="F226" s="13"/>
      <c r="G226" s="13"/>
      <c r="H226" s="13"/>
      <c r="I226" s="13"/>
      <c r="J226" s="13"/>
      <c r="K226" s="30">
        <f t="shared" si="17"/>
        <v>29000</v>
      </c>
    </row>
    <row r="227" spans="1:11" ht="22.5" customHeight="1" x14ac:dyDescent="0.2">
      <c r="A227" s="17">
        <f t="shared" si="15"/>
        <v>45095</v>
      </c>
      <c r="B227" s="35" t="str">
        <f t="shared" si="16"/>
        <v>sön</v>
      </c>
      <c r="C227" s="5"/>
      <c r="D227" s="4"/>
      <c r="E227" s="13"/>
      <c r="F227" s="13"/>
      <c r="G227" s="13"/>
      <c r="H227" s="13"/>
      <c r="I227" s="13"/>
      <c r="J227" s="13"/>
      <c r="K227" s="30">
        <f t="shared" si="17"/>
        <v>29000</v>
      </c>
    </row>
    <row r="228" spans="1:11" ht="22.5" customHeight="1" x14ac:dyDescent="0.2">
      <c r="A228" s="17">
        <f t="shared" si="15"/>
        <v>45096</v>
      </c>
      <c r="B228" s="35" t="str">
        <f t="shared" si="16"/>
        <v>mån</v>
      </c>
      <c r="C228" s="5"/>
      <c r="D228" s="4"/>
      <c r="E228" s="13"/>
      <c r="F228" s="13"/>
      <c r="G228" s="13"/>
      <c r="H228" s="13"/>
      <c r="I228" s="13"/>
      <c r="J228" s="13"/>
      <c r="K228" s="30">
        <f t="shared" si="17"/>
        <v>29000</v>
      </c>
    </row>
    <row r="229" spans="1:11" ht="22.5" customHeight="1" x14ac:dyDescent="0.2">
      <c r="A229" s="17">
        <f t="shared" si="15"/>
        <v>45097</v>
      </c>
      <c r="B229" s="35" t="str">
        <f t="shared" si="16"/>
        <v>tis</v>
      </c>
      <c r="C229" s="5"/>
      <c r="D229" s="4"/>
      <c r="E229" s="13"/>
      <c r="F229" s="13"/>
      <c r="G229" s="13"/>
      <c r="H229" s="13"/>
      <c r="I229" s="13"/>
      <c r="J229" s="13"/>
      <c r="K229" s="30">
        <f t="shared" si="17"/>
        <v>29000</v>
      </c>
    </row>
    <row r="230" spans="1:11" ht="22.5" customHeight="1" x14ac:dyDescent="0.2">
      <c r="A230" s="17">
        <f t="shared" si="15"/>
        <v>45098</v>
      </c>
      <c r="B230" s="35" t="str">
        <f t="shared" si="16"/>
        <v>ons</v>
      </c>
      <c r="C230" s="5"/>
      <c r="D230" s="4"/>
      <c r="E230" s="13"/>
      <c r="F230" s="13"/>
      <c r="G230" s="13"/>
      <c r="H230" s="13"/>
      <c r="I230" s="13"/>
      <c r="J230" s="13"/>
      <c r="K230" s="30">
        <f t="shared" si="17"/>
        <v>29000</v>
      </c>
    </row>
    <row r="231" spans="1:11" ht="22.5" customHeight="1" x14ac:dyDescent="0.2">
      <c r="A231" s="17">
        <f t="shared" si="15"/>
        <v>45099</v>
      </c>
      <c r="B231" s="35" t="str">
        <f t="shared" si="16"/>
        <v>tor</v>
      </c>
      <c r="C231" s="5"/>
      <c r="D231" s="4"/>
      <c r="E231" s="13"/>
      <c r="F231" s="13"/>
      <c r="G231" s="13"/>
      <c r="H231" s="13"/>
      <c r="I231" s="13"/>
      <c r="J231" s="13"/>
      <c r="K231" s="30">
        <f t="shared" si="17"/>
        <v>29000</v>
      </c>
    </row>
    <row r="232" spans="1:11" ht="22.5" customHeight="1" x14ac:dyDescent="0.2">
      <c r="A232" s="17">
        <f t="shared" si="15"/>
        <v>45100</v>
      </c>
      <c r="B232" s="35" t="str">
        <f t="shared" si="16"/>
        <v>fre</v>
      </c>
      <c r="C232" s="5"/>
      <c r="D232" s="4"/>
      <c r="E232" s="13"/>
      <c r="F232" s="13"/>
      <c r="G232" s="13"/>
      <c r="H232" s="13"/>
      <c r="I232" s="13"/>
      <c r="J232" s="13"/>
      <c r="K232" s="30">
        <f t="shared" si="17"/>
        <v>29000</v>
      </c>
    </row>
    <row r="233" spans="1:11" ht="22.5" customHeight="1" x14ac:dyDescent="0.2">
      <c r="A233" s="17">
        <f t="shared" si="15"/>
        <v>45101</v>
      </c>
      <c r="B233" s="35" t="str">
        <f t="shared" si="16"/>
        <v>lör</v>
      </c>
      <c r="C233" s="5"/>
      <c r="D233" s="4"/>
      <c r="E233" s="13"/>
      <c r="F233" s="13"/>
      <c r="G233" s="13"/>
      <c r="H233" s="13"/>
      <c r="I233" s="13"/>
      <c r="J233" s="13"/>
      <c r="K233" s="30">
        <f t="shared" si="17"/>
        <v>29000</v>
      </c>
    </row>
    <row r="234" spans="1:11" ht="22.5" customHeight="1" x14ac:dyDescent="0.2">
      <c r="A234" s="17">
        <f t="shared" si="15"/>
        <v>45102</v>
      </c>
      <c r="B234" s="35" t="str">
        <f t="shared" si="16"/>
        <v>sön</v>
      </c>
      <c r="C234" s="5"/>
      <c r="D234" s="4"/>
      <c r="E234" s="13"/>
      <c r="F234" s="13"/>
      <c r="G234" s="13"/>
      <c r="H234" s="13"/>
      <c r="I234" s="13"/>
      <c r="J234" s="13"/>
      <c r="K234" s="30">
        <f t="shared" si="17"/>
        <v>29000</v>
      </c>
    </row>
    <row r="235" spans="1:11" ht="22.5" customHeight="1" x14ac:dyDescent="0.2">
      <c r="A235" s="17">
        <f t="shared" si="15"/>
        <v>45103</v>
      </c>
      <c r="B235" s="35" t="str">
        <f t="shared" si="16"/>
        <v>mån</v>
      </c>
      <c r="C235" s="5"/>
      <c r="D235" s="4"/>
      <c r="E235" s="13"/>
      <c r="F235" s="13"/>
      <c r="G235" s="13"/>
      <c r="H235" s="13"/>
      <c r="I235" s="13"/>
      <c r="J235" s="13"/>
      <c r="K235" s="30">
        <f t="shared" si="17"/>
        <v>29000</v>
      </c>
    </row>
    <row r="236" spans="1:11" ht="22.5" customHeight="1" x14ac:dyDescent="0.2">
      <c r="A236" s="17">
        <f t="shared" si="15"/>
        <v>45104</v>
      </c>
      <c r="B236" s="35" t="str">
        <f t="shared" si="16"/>
        <v>tis</v>
      </c>
      <c r="C236" s="5"/>
      <c r="D236" s="4"/>
      <c r="E236" s="13"/>
      <c r="F236" s="13"/>
      <c r="G236" s="13"/>
      <c r="H236" s="13"/>
      <c r="I236" s="13"/>
      <c r="J236" s="13"/>
      <c r="K236" s="30">
        <f t="shared" si="17"/>
        <v>29000</v>
      </c>
    </row>
    <row r="237" spans="1:11" ht="22.5" customHeight="1" x14ac:dyDescent="0.2">
      <c r="A237" s="17">
        <f t="shared" si="15"/>
        <v>45105</v>
      </c>
      <c r="B237" s="35" t="str">
        <f t="shared" si="16"/>
        <v>ons</v>
      </c>
      <c r="C237" s="5"/>
      <c r="D237" s="4"/>
      <c r="E237" s="13"/>
      <c r="F237" s="13"/>
      <c r="G237" s="13"/>
      <c r="H237" s="13"/>
      <c r="I237" s="13"/>
      <c r="J237" s="13"/>
      <c r="K237" s="30">
        <f t="shared" si="17"/>
        <v>29000</v>
      </c>
    </row>
    <row r="238" spans="1:11" ht="22.5" customHeight="1" x14ac:dyDescent="0.2">
      <c r="A238" s="17">
        <f t="shared" si="15"/>
        <v>45106</v>
      </c>
      <c r="B238" s="35" t="str">
        <f t="shared" si="16"/>
        <v>tor</v>
      </c>
      <c r="C238" s="5"/>
      <c r="D238" s="4"/>
      <c r="E238" s="13"/>
      <c r="F238" s="13"/>
      <c r="G238" s="13"/>
      <c r="H238" s="13"/>
      <c r="I238" s="13"/>
      <c r="J238" s="13"/>
      <c r="K238" s="30">
        <f t="shared" si="17"/>
        <v>29000</v>
      </c>
    </row>
    <row r="239" spans="1:11" ht="22.5" customHeight="1" x14ac:dyDescent="0.2">
      <c r="A239" s="17">
        <f t="shared" si="15"/>
        <v>45107</v>
      </c>
      <c r="B239" s="35" t="str">
        <f t="shared" si="16"/>
        <v>fre</v>
      </c>
      <c r="C239" s="5"/>
      <c r="D239" s="4"/>
      <c r="E239" s="13"/>
      <c r="F239" s="13"/>
      <c r="G239" s="13"/>
      <c r="H239" s="13"/>
      <c r="I239" s="13"/>
      <c r="J239" s="13"/>
      <c r="K239" s="30">
        <f>K238+D239-E239-F239-G239-H239-I239-J239</f>
        <v>29000</v>
      </c>
    </row>
    <row r="240" spans="1:11" ht="22.5" customHeight="1" x14ac:dyDescent="0.2">
      <c r="A240" s="17"/>
      <c r="B240" s="35" t="str">
        <f t="shared" si="16"/>
        <v xml:space="preserve"> </v>
      </c>
      <c r="C240" s="5"/>
      <c r="D240" s="4"/>
      <c r="E240" s="13"/>
      <c r="F240" s="13"/>
      <c r="G240" s="13"/>
      <c r="H240" s="13"/>
      <c r="I240" s="13"/>
      <c r="J240" s="13"/>
      <c r="K240" s="30">
        <f t="shared" si="17"/>
        <v>29000</v>
      </c>
    </row>
    <row r="241" spans="1:11" ht="22.5" customHeight="1" x14ac:dyDescent="0.2">
      <c r="A241" s="17"/>
      <c r="B241" s="35" t="str">
        <f t="shared" si="16"/>
        <v xml:space="preserve"> </v>
      </c>
      <c r="C241" s="5"/>
      <c r="D241" s="4"/>
      <c r="E241" s="13"/>
      <c r="F241" s="13"/>
      <c r="G241" s="13"/>
      <c r="H241" s="13"/>
      <c r="I241" s="13"/>
      <c r="J241" s="13"/>
      <c r="K241" s="30">
        <f t="shared" si="17"/>
        <v>29000</v>
      </c>
    </row>
    <row r="242" spans="1:11" ht="22.5" customHeight="1" x14ac:dyDescent="0.2">
      <c r="A242" s="17"/>
      <c r="B242" s="35" t="str">
        <f>IF(A242&lt;&gt;0,TEXT(A242, "ddd")," ")</f>
        <v xml:space="preserve"> </v>
      </c>
      <c r="C242" s="5"/>
      <c r="D242" s="4"/>
      <c r="E242" s="13"/>
      <c r="F242" s="13"/>
      <c r="G242" s="13"/>
      <c r="H242" s="13"/>
      <c r="I242" s="13"/>
      <c r="J242" s="13"/>
      <c r="K242" s="30">
        <f t="shared" si="17"/>
        <v>29000</v>
      </c>
    </row>
    <row r="243" spans="1:11" ht="22.5" customHeight="1" x14ac:dyDescent="0.2">
      <c r="A243" s="17"/>
      <c r="B243" s="35" t="str">
        <f t="shared" si="16"/>
        <v xml:space="preserve"> </v>
      </c>
      <c r="C243" s="5"/>
      <c r="D243" s="4"/>
      <c r="E243" s="13"/>
      <c r="F243" s="13"/>
      <c r="G243" s="13"/>
      <c r="H243" s="13"/>
      <c r="I243" s="13"/>
      <c r="J243" s="13"/>
      <c r="K243" s="30">
        <f t="shared" si="17"/>
        <v>29000</v>
      </c>
    </row>
    <row r="244" spans="1:11" ht="22.5" customHeight="1" x14ac:dyDescent="0.2">
      <c r="A244" s="17"/>
      <c r="B244" s="35" t="str">
        <f t="shared" si="16"/>
        <v xml:space="preserve"> </v>
      </c>
      <c r="C244" s="5"/>
      <c r="D244" s="4"/>
      <c r="E244" s="13"/>
      <c r="F244" s="13"/>
      <c r="G244" s="13"/>
      <c r="H244" s="13"/>
      <c r="I244" s="13"/>
      <c r="J244" s="13"/>
      <c r="K244" s="30">
        <f t="shared" si="17"/>
        <v>29000</v>
      </c>
    </row>
    <row r="245" spans="1:11" ht="22.5" customHeight="1" thickBot="1" x14ac:dyDescent="0.25">
      <c r="A245" s="18"/>
      <c r="B245" s="36" t="str">
        <f t="shared" si="16"/>
        <v xml:space="preserve"> </v>
      </c>
      <c r="C245" s="6"/>
      <c r="D245" s="10"/>
      <c r="E245" s="14"/>
      <c r="F245" s="14"/>
      <c r="G245" s="14"/>
      <c r="H245" s="14"/>
      <c r="I245" s="14"/>
      <c r="J245" s="14"/>
      <c r="K245" s="31">
        <f>K244+D245-E245-F245-G245-H245-I245-J245</f>
        <v>29000</v>
      </c>
    </row>
    <row r="246" spans="1:11" ht="22.5" customHeight="1" thickBot="1" x14ac:dyDescent="0.3">
      <c r="E246" s="27"/>
      <c r="F246" s="27"/>
      <c r="G246" s="27"/>
      <c r="H246" s="28"/>
      <c r="I246" s="56" t="s">
        <v>36</v>
      </c>
      <c r="J246" s="57"/>
      <c r="K246" s="32">
        <f>K245</f>
        <v>29000</v>
      </c>
    </row>
    <row r="247" spans="1:11" ht="18" customHeight="1" x14ac:dyDescent="0.2">
      <c r="A247" t="s">
        <v>6</v>
      </c>
      <c r="B247" s="60" t="s">
        <v>7</v>
      </c>
      <c r="C247" s="60"/>
      <c r="E247" s="27"/>
      <c r="F247" s="27"/>
      <c r="G247" s="27"/>
      <c r="H247" s="27"/>
      <c r="I247" s="27"/>
      <c r="J247" s="27"/>
    </row>
    <row r="248" spans="1:11" ht="22.5" customHeight="1" x14ac:dyDescent="0.2">
      <c r="A248" s="19">
        <f>A207</f>
        <v>2023</v>
      </c>
      <c r="B248" s="58" t="s">
        <v>14</v>
      </c>
      <c r="C248" s="59"/>
      <c r="D248" s="21" t="str">
        <f>VLOOKUP(B248,Blad1!$A$2:$B$13,2,FALSE)</f>
        <v>07</v>
      </c>
      <c r="E248" s="27"/>
      <c r="F248" s="27"/>
      <c r="G248" s="27"/>
      <c r="H248" s="27"/>
      <c r="I248" s="27"/>
      <c r="J248" s="27"/>
    </row>
    <row r="249" spans="1:11" ht="18" customHeight="1" thickBot="1" x14ac:dyDescent="0.25">
      <c r="A249" s="2"/>
      <c r="B249" s="2"/>
      <c r="E249" s="27"/>
      <c r="F249" s="27"/>
      <c r="G249" s="27"/>
      <c r="H249" s="27"/>
      <c r="I249" s="27"/>
      <c r="J249" s="27"/>
    </row>
    <row r="250" spans="1:11" ht="22.5" customHeight="1" x14ac:dyDescent="0.2">
      <c r="A250" s="22" t="s">
        <v>1</v>
      </c>
      <c r="B250" s="15" t="s">
        <v>35</v>
      </c>
      <c r="C250" s="23" t="s">
        <v>0</v>
      </c>
      <c r="D250" s="24" t="s">
        <v>2</v>
      </c>
      <c r="E250" s="25" t="s">
        <v>3</v>
      </c>
      <c r="F250" s="20"/>
      <c r="G250" s="20"/>
      <c r="H250" s="20"/>
      <c r="I250" s="20"/>
      <c r="J250" s="20" t="s">
        <v>5</v>
      </c>
      <c r="K250" s="26" t="s">
        <v>4</v>
      </c>
    </row>
    <row r="251" spans="1:11" ht="22.5" customHeight="1" x14ac:dyDescent="0.2">
      <c r="A251" s="16" t="str">
        <f>A248&amp;"-"&amp;D248&amp;"-0"&amp;1</f>
        <v>2023-07-01</v>
      </c>
      <c r="B251" s="34" t="str">
        <f>IF(A251&lt;&gt;0,TEXT(A251, "ddd")," ")</f>
        <v>lör</v>
      </c>
      <c r="C251" s="5"/>
      <c r="D251" s="4"/>
      <c r="E251" s="13"/>
      <c r="F251" s="13"/>
      <c r="G251" s="13"/>
      <c r="H251" s="13"/>
      <c r="I251" s="13"/>
      <c r="J251" s="13"/>
      <c r="K251" s="29">
        <f>K246+D251-E251-F251-G251-H251-I251-J251</f>
        <v>29000</v>
      </c>
    </row>
    <row r="252" spans="1:11" ht="22.5" customHeight="1" x14ac:dyDescent="0.2">
      <c r="A252" s="17">
        <f>A251+1</f>
        <v>45109</v>
      </c>
      <c r="B252" s="35" t="str">
        <f>IF(A252&lt;&gt;0,TEXT(A252, "ddd")," ")</f>
        <v>sön</v>
      </c>
      <c r="C252" s="5"/>
      <c r="D252" s="4"/>
      <c r="E252" s="13"/>
      <c r="F252" s="13"/>
      <c r="G252" s="13"/>
      <c r="H252" s="13"/>
      <c r="I252" s="13"/>
      <c r="J252" s="13"/>
      <c r="K252" s="30">
        <f>K251+D252-E252-F252-G252-H252-I252-J252</f>
        <v>29000</v>
      </c>
    </row>
    <row r="253" spans="1:11" ht="22.5" customHeight="1" x14ac:dyDescent="0.2">
      <c r="A253" s="17">
        <f t="shared" ref="A253:A281" si="18">A252+1</f>
        <v>45110</v>
      </c>
      <c r="B253" s="35" t="str">
        <f t="shared" ref="B253:B286" si="19">IF(A253&lt;&gt;0,TEXT(A253, "ddd")," ")</f>
        <v>mån</v>
      </c>
      <c r="C253" s="5"/>
      <c r="D253" s="4"/>
      <c r="E253" s="13"/>
      <c r="F253" s="13"/>
      <c r="G253" s="13"/>
      <c r="H253" s="13"/>
      <c r="I253" s="13"/>
      <c r="J253" s="13"/>
      <c r="K253" s="30">
        <f>K252+D253-E253-F253-G253-H253-I253-J253</f>
        <v>29000</v>
      </c>
    </row>
    <row r="254" spans="1:11" ht="22.5" customHeight="1" x14ac:dyDescent="0.2">
      <c r="A254" s="17">
        <f t="shared" si="18"/>
        <v>45111</v>
      </c>
      <c r="B254" s="35" t="str">
        <f t="shared" si="19"/>
        <v>tis</v>
      </c>
      <c r="C254" s="5"/>
      <c r="D254" s="4"/>
      <c r="E254" s="13"/>
      <c r="F254" s="13"/>
      <c r="G254" s="13"/>
      <c r="H254" s="13"/>
      <c r="I254" s="13"/>
      <c r="J254" s="13"/>
      <c r="K254" s="30">
        <f t="shared" ref="K254:K285" si="20">K253+D254-E254-F254-G254-H254-I254-J254</f>
        <v>29000</v>
      </c>
    </row>
    <row r="255" spans="1:11" ht="22.5" customHeight="1" x14ac:dyDescent="0.2">
      <c r="A255" s="17">
        <f t="shared" si="18"/>
        <v>45112</v>
      </c>
      <c r="B255" s="35" t="str">
        <f t="shared" si="19"/>
        <v>ons</v>
      </c>
      <c r="C255" s="5"/>
      <c r="D255" s="4"/>
      <c r="E255" s="13"/>
      <c r="F255" s="13"/>
      <c r="G255" s="13"/>
      <c r="H255" s="13"/>
      <c r="I255" s="13"/>
      <c r="J255" s="13"/>
      <c r="K255" s="30">
        <f t="shared" si="20"/>
        <v>29000</v>
      </c>
    </row>
    <row r="256" spans="1:11" ht="22.5" customHeight="1" x14ac:dyDescent="0.2">
      <c r="A256" s="17">
        <f t="shared" si="18"/>
        <v>45113</v>
      </c>
      <c r="B256" s="35" t="str">
        <f t="shared" si="19"/>
        <v>tor</v>
      </c>
      <c r="C256" s="5"/>
      <c r="D256" s="4"/>
      <c r="E256" s="13"/>
      <c r="F256" s="13"/>
      <c r="G256" s="13"/>
      <c r="H256" s="13"/>
      <c r="I256" s="13"/>
      <c r="J256" s="13"/>
      <c r="K256" s="30">
        <f t="shared" si="20"/>
        <v>29000</v>
      </c>
    </row>
    <row r="257" spans="1:11" ht="22.5" customHeight="1" x14ac:dyDescent="0.2">
      <c r="A257" s="17">
        <f t="shared" si="18"/>
        <v>45114</v>
      </c>
      <c r="B257" s="35" t="str">
        <f t="shared" si="19"/>
        <v>fre</v>
      </c>
      <c r="C257" s="5"/>
      <c r="D257" s="4"/>
      <c r="E257" s="13"/>
      <c r="F257" s="13"/>
      <c r="G257" s="13"/>
      <c r="H257" s="13"/>
      <c r="I257" s="13"/>
      <c r="J257" s="13"/>
      <c r="K257" s="30">
        <f t="shared" si="20"/>
        <v>29000</v>
      </c>
    </row>
    <row r="258" spans="1:11" ht="22.5" customHeight="1" x14ac:dyDescent="0.2">
      <c r="A258" s="17">
        <f t="shared" si="18"/>
        <v>45115</v>
      </c>
      <c r="B258" s="35" t="str">
        <f t="shared" si="19"/>
        <v>lör</v>
      </c>
      <c r="C258" s="5"/>
      <c r="D258" s="4"/>
      <c r="E258" s="13"/>
      <c r="F258" s="13"/>
      <c r="G258" s="13"/>
      <c r="H258" s="13"/>
      <c r="I258" s="13"/>
      <c r="J258" s="13"/>
      <c r="K258" s="30">
        <f t="shared" si="20"/>
        <v>29000</v>
      </c>
    </row>
    <row r="259" spans="1:11" ht="22.5" customHeight="1" x14ac:dyDescent="0.2">
      <c r="A259" s="17">
        <f t="shared" si="18"/>
        <v>45116</v>
      </c>
      <c r="B259" s="35" t="str">
        <f t="shared" si="19"/>
        <v>sön</v>
      </c>
      <c r="C259" s="5"/>
      <c r="D259" s="4"/>
      <c r="E259" s="13"/>
      <c r="F259" s="13"/>
      <c r="G259" s="13"/>
      <c r="H259" s="13"/>
      <c r="I259" s="13"/>
      <c r="J259" s="13"/>
      <c r="K259" s="30">
        <f t="shared" si="20"/>
        <v>29000</v>
      </c>
    </row>
    <row r="260" spans="1:11" ht="22.5" customHeight="1" x14ac:dyDescent="0.2">
      <c r="A260" s="17">
        <f t="shared" si="18"/>
        <v>45117</v>
      </c>
      <c r="B260" s="35" t="str">
        <f t="shared" si="19"/>
        <v>mån</v>
      </c>
      <c r="C260" s="5"/>
      <c r="D260" s="4"/>
      <c r="E260" s="13"/>
      <c r="F260" s="13"/>
      <c r="G260" s="13"/>
      <c r="H260" s="13"/>
      <c r="I260" s="13"/>
      <c r="J260" s="13"/>
      <c r="K260" s="30">
        <f t="shared" si="20"/>
        <v>29000</v>
      </c>
    </row>
    <row r="261" spans="1:11" ht="22.5" customHeight="1" x14ac:dyDescent="0.2">
      <c r="A261" s="17">
        <f t="shared" si="18"/>
        <v>45118</v>
      </c>
      <c r="B261" s="35" t="str">
        <f t="shared" si="19"/>
        <v>tis</v>
      </c>
      <c r="C261" s="5"/>
      <c r="D261" s="4"/>
      <c r="E261" s="13"/>
      <c r="F261" s="13"/>
      <c r="G261" s="13"/>
      <c r="H261" s="13"/>
      <c r="I261" s="13"/>
      <c r="J261" s="13"/>
      <c r="K261" s="30">
        <f t="shared" si="20"/>
        <v>29000</v>
      </c>
    </row>
    <row r="262" spans="1:11" ht="22.5" customHeight="1" x14ac:dyDescent="0.2">
      <c r="A262" s="17">
        <f t="shared" si="18"/>
        <v>45119</v>
      </c>
      <c r="B262" s="35" t="str">
        <f t="shared" si="19"/>
        <v>ons</v>
      </c>
      <c r="C262" s="5"/>
      <c r="D262" s="4"/>
      <c r="E262" s="13"/>
      <c r="F262" s="13"/>
      <c r="G262" s="13"/>
      <c r="H262" s="13"/>
      <c r="I262" s="13"/>
      <c r="J262" s="13"/>
      <c r="K262" s="30">
        <f t="shared" si="20"/>
        <v>29000</v>
      </c>
    </row>
    <row r="263" spans="1:11" ht="22.5" customHeight="1" x14ac:dyDescent="0.2">
      <c r="A263" s="17">
        <f t="shared" si="18"/>
        <v>45120</v>
      </c>
      <c r="B263" s="35" t="str">
        <f t="shared" si="19"/>
        <v>tor</v>
      </c>
      <c r="C263" s="5"/>
      <c r="D263" s="4"/>
      <c r="E263" s="13"/>
      <c r="F263" s="13"/>
      <c r="G263" s="13"/>
      <c r="H263" s="13"/>
      <c r="I263" s="13"/>
      <c r="J263" s="13"/>
      <c r="K263" s="30">
        <f t="shared" si="20"/>
        <v>29000</v>
      </c>
    </row>
    <row r="264" spans="1:11" ht="22.5" customHeight="1" x14ac:dyDescent="0.2">
      <c r="A264" s="17">
        <f t="shared" si="18"/>
        <v>45121</v>
      </c>
      <c r="B264" s="35" t="str">
        <f t="shared" si="19"/>
        <v>fre</v>
      </c>
      <c r="C264" s="5"/>
      <c r="D264" s="4"/>
      <c r="E264" s="13"/>
      <c r="F264" s="13"/>
      <c r="G264" s="13"/>
      <c r="H264" s="13"/>
      <c r="I264" s="13"/>
      <c r="J264" s="13"/>
      <c r="K264" s="30">
        <f t="shared" si="20"/>
        <v>29000</v>
      </c>
    </row>
    <row r="265" spans="1:11" ht="22.5" customHeight="1" x14ac:dyDescent="0.2">
      <c r="A265" s="17">
        <f t="shared" si="18"/>
        <v>45122</v>
      </c>
      <c r="B265" s="35" t="str">
        <f t="shared" si="19"/>
        <v>lör</v>
      </c>
      <c r="C265" s="5"/>
      <c r="D265" s="4"/>
      <c r="E265" s="13"/>
      <c r="F265" s="13"/>
      <c r="G265" s="13"/>
      <c r="H265" s="13"/>
      <c r="I265" s="13"/>
      <c r="J265" s="13"/>
      <c r="K265" s="30">
        <f t="shared" si="20"/>
        <v>29000</v>
      </c>
    </row>
    <row r="266" spans="1:11" ht="22.5" customHeight="1" x14ac:dyDescent="0.2">
      <c r="A266" s="17">
        <f t="shared" si="18"/>
        <v>45123</v>
      </c>
      <c r="B266" s="35" t="str">
        <f t="shared" si="19"/>
        <v>sön</v>
      </c>
      <c r="C266" s="5"/>
      <c r="D266" s="4"/>
      <c r="E266" s="13"/>
      <c r="F266" s="13"/>
      <c r="G266" s="13"/>
      <c r="H266" s="13"/>
      <c r="I266" s="13"/>
      <c r="J266" s="13"/>
      <c r="K266" s="30">
        <f t="shared" si="20"/>
        <v>29000</v>
      </c>
    </row>
    <row r="267" spans="1:11" ht="22.5" customHeight="1" x14ac:dyDescent="0.2">
      <c r="A267" s="17">
        <f t="shared" si="18"/>
        <v>45124</v>
      </c>
      <c r="B267" s="35" t="str">
        <f t="shared" si="19"/>
        <v>mån</v>
      </c>
      <c r="C267" s="5"/>
      <c r="D267" s="4"/>
      <c r="E267" s="13"/>
      <c r="F267" s="13"/>
      <c r="G267" s="13"/>
      <c r="H267" s="13"/>
      <c r="I267" s="13"/>
      <c r="J267" s="13"/>
      <c r="K267" s="30">
        <f t="shared" si="20"/>
        <v>29000</v>
      </c>
    </row>
    <row r="268" spans="1:11" ht="22.5" customHeight="1" x14ac:dyDescent="0.2">
      <c r="A268" s="17">
        <f t="shared" si="18"/>
        <v>45125</v>
      </c>
      <c r="B268" s="35" t="str">
        <f t="shared" si="19"/>
        <v>tis</v>
      </c>
      <c r="C268" s="5"/>
      <c r="D268" s="4"/>
      <c r="E268" s="13"/>
      <c r="F268" s="13"/>
      <c r="G268" s="13"/>
      <c r="H268" s="13"/>
      <c r="I268" s="13"/>
      <c r="J268" s="13"/>
      <c r="K268" s="30">
        <f t="shared" si="20"/>
        <v>29000</v>
      </c>
    </row>
    <row r="269" spans="1:11" ht="22.5" customHeight="1" x14ac:dyDescent="0.2">
      <c r="A269" s="17">
        <f t="shared" si="18"/>
        <v>45126</v>
      </c>
      <c r="B269" s="35" t="str">
        <f t="shared" si="19"/>
        <v>ons</v>
      </c>
      <c r="C269" s="5"/>
      <c r="D269" s="4"/>
      <c r="E269" s="13"/>
      <c r="F269" s="13"/>
      <c r="G269" s="13"/>
      <c r="H269" s="13"/>
      <c r="I269" s="13"/>
      <c r="J269" s="13"/>
      <c r="K269" s="30">
        <f t="shared" si="20"/>
        <v>29000</v>
      </c>
    </row>
    <row r="270" spans="1:11" ht="22.5" customHeight="1" x14ac:dyDescent="0.2">
      <c r="A270" s="17">
        <f t="shared" si="18"/>
        <v>45127</v>
      </c>
      <c r="B270" s="35" t="str">
        <f t="shared" si="19"/>
        <v>tor</v>
      </c>
      <c r="C270" s="5"/>
      <c r="D270" s="4"/>
      <c r="E270" s="13"/>
      <c r="F270" s="13"/>
      <c r="G270" s="13"/>
      <c r="H270" s="13"/>
      <c r="I270" s="13"/>
      <c r="J270" s="13"/>
      <c r="K270" s="30">
        <f t="shared" si="20"/>
        <v>29000</v>
      </c>
    </row>
    <row r="271" spans="1:11" ht="22.5" customHeight="1" x14ac:dyDescent="0.2">
      <c r="A271" s="17">
        <f t="shared" si="18"/>
        <v>45128</v>
      </c>
      <c r="B271" s="35" t="str">
        <f t="shared" si="19"/>
        <v>fre</v>
      </c>
      <c r="C271" s="5"/>
      <c r="D271" s="4"/>
      <c r="E271" s="13"/>
      <c r="F271" s="13"/>
      <c r="G271" s="13"/>
      <c r="H271" s="13"/>
      <c r="I271" s="13"/>
      <c r="J271" s="13"/>
      <c r="K271" s="30">
        <f t="shared" si="20"/>
        <v>29000</v>
      </c>
    </row>
    <row r="272" spans="1:11" ht="22.5" customHeight="1" x14ac:dyDescent="0.2">
      <c r="A272" s="17">
        <f t="shared" si="18"/>
        <v>45129</v>
      </c>
      <c r="B272" s="35" t="str">
        <f t="shared" si="19"/>
        <v>lör</v>
      </c>
      <c r="C272" s="5"/>
      <c r="D272" s="4"/>
      <c r="E272" s="13"/>
      <c r="F272" s="13"/>
      <c r="G272" s="13"/>
      <c r="H272" s="13"/>
      <c r="I272" s="13"/>
      <c r="J272" s="13"/>
      <c r="K272" s="30">
        <f t="shared" si="20"/>
        <v>29000</v>
      </c>
    </row>
    <row r="273" spans="1:11" ht="22.5" customHeight="1" x14ac:dyDescent="0.2">
      <c r="A273" s="17">
        <f t="shared" si="18"/>
        <v>45130</v>
      </c>
      <c r="B273" s="35" t="str">
        <f t="shared" si="19"/>
        <v>sön</v>
      </c>
      <c r="C273" s="5"/>
      <c r="D273" s="4"/>
      <c r="E273" s="13"/>
      <c r="F273" s="13"/>
      <c r="G273" s="13"/>
      <c r="H273" s="13"/>
      <c r="I273" s="13"/>
      <c r="J273" s="13"/>
      <c r="K273" s="30">
        <f t="shared" si="20"/>
        <v>29000</v>
      </c>
    </row>
    <row r="274" spans="1:11" ht="22.5" customHeight="1" x14ac:dyDescent="0.2">
      <c r="A274" s="17">
        <f t="shared" si="18"/>
        <v>45131</v>
      </c>
      <c r="B274" s="35" t="str">
        <f t="shared" si="19"/>
        <v>mån</v>
      </c>
      <c r="C274" s="5"/>
      <c r="D274" s="4"/>
      <c r="E274" s="13"/>
      <c r="F274" s="13"/>
      <c r="G274" s="13"/>
      <c r="H274" s="13"/>
      <c r="I274" s="13"/>
      <c r="J274" s="13"/>
      <c r="K274" s="30">
        <f t="shared" si="20"/>
        <v>29000</v>
      </c>
    </row>
    <row r="275" spans="1:11" ht="22.5" customHeight="1" x14ac:dyDescent="0.2">
      <c r="A275" s="17">
        <f t="shared" si="18"/>
        <v>45132</v>
      </c>
      <c r="B275" s="35" t="str">
        <f t="shared" si="19"/>
        <v>tis</v>
      </c>
      <c r="C275" s="5"/>
      <c r="D275" s="4"/>
      <c r="E275" s="13"/>
      <c r="F275" s="13"/>
      <c r="G275" s="13"/>
      <c r="H275" s="13"/>
      <c r="I275" s="13"/>
      <c r="J275" s="13"/>
      <c r="K275" s="30">
        <f t="shared" si="20"/>
        <v>29000</v>
      </c>
    </row>
    <row r="276" spans="1:11" ht="22.5" customHeight="1" x14ac:dyDescent="0.2">
      <c r="A276" s="17">
        <f t="shared" si="18"/>
        <v>45133</v>
      </c>
      <c r="B276" s="35" t="str">
        <f t="shared" si="19"/>
        <v>ons</v>
      </c>
      <c r="C276" s="5"/>
      <c r="D276" s="4"/>
      <c r="E276" s="13"/>
      <c r="F276" s="13"/>
      <c r="G276" s="13"/>
      <c r="H276" s="13"/>
      <c r="I276" s="13"/>
      <c r="J276" s="13"/>
      <c r="K276" s="30">
        <f t="shared" si="20"/>
        <v>29000</v>
      </c>
    </row>
    <row r="277" spans="1:11" ht="22.5" customHeight="1" x14ac:dyDescent="0.2">
      <c r="A277" s="17">
        <f t="shared" si="18"/>
        <v>45134</v>
      </c>
      <c r="B277" s="35" t="str">
        <f t="shared" si="19"/>
        <v>tor</v>
      </c>
      <c r="C277" s="5"/>
      <c r="D277" s="4"/>
      <c r="E277" s="13"/>
      <c r="F277" s="13"/>
      <c r="G277" s="13"/>
      <c r="H277" s="13"/>
      <c r="I277" s="13"/>
      <c r="J277" s="13"/>
      <c r="K277" s="30">
        <f t="shared" si="20"/>
        <v>29000</v>
      </c>
    </row>
    <row r="278" spans="1:11" ht="22.5" customHeight="1" x14ac:dyDescent="0.2">
      <c r="A278" s="17">
        <f t="shared" si="18"/>
        <v>45135</v>
      </c>
      <c r="B278" s="35" t="str">
        <f t="shared" si="19"/>
        <v>fre</v>
      </c>
      <c r="C278" s="5"/>
      <c r="D278" s="4"/>
      <c r="E278" s="13"/>
      <c r="F278" s="13"/>
      <c r="G278" s="13"/>
      <c r="H278" s="13"/>
      <c r="I278" s="13"/>
      <c r="J278" s="13"/>
      <c r="K278" s="30">
        <f t="shared" si="20"/>
        <v>29000</v>
      </c>
    </row>
    <row r="279" spans="1:11" ht="22.5" customHeight="1" x14ac:dyDescent="0.2">
      <c r="A279" s="17">
        <f t="shared" si="18"/>
        <v>45136</v>
      </c>
      <c r="B279" s="35" t="str">
        <f t="shared" si="19"/>
        <v>lör</v>
      </c>
      <c r="C279" s="5"/>
      <c r="D279" s="4"/>
      <c r="E279" s="13"/>
      <c r="F279" s="13"/>
      <c r="G279" s="13"/>
      <c r="H279" s="13"/>
      <c r="I279" s="13"/>
      <c r="J279" s="13"/>
      <c r="K279" s="30">
        <f t="shared" si="20"/>
        <v>29000</v>
      </c>
    </row>
    <row r="280" spans="1:11" ht="22.5" customHeight="1" x14ac:dyDescent="0.2">
      <c r="A280" s="17">
        <f t="shared" si="18"/>
        <v>45137</v>
      </c>
      <c r="B280" s="35" t="str">
        <f t="shared" si="19"/>
        <v>sön</v>
      </c>
      <c r="C280" s="5"/>
      <c r="D280" s="4"/>
      <c r="E280" s="13"/>
      <c r="F280" s="13"/>
      <c r="G280" s="13"/>
      <c r="H280" s="13"/>
      <c r="I280" s="13"/>
      <c r="J280" s="13"/>
      <c r="K280" s="30">
        <f>K279+D280-E280-F280-G280-H280-I280-J280</f>
        <v>29000</v>
      </c>
    </row>
    <row r="281" spans="1:11" ht="22.5" customHeight="1" x14ac:dyDescent="0.2">
      <c r="A281" s="17">
        <f t="shared" si="18"/>
        <v>45138</v>
      </c>
      <c r="B281" s="35" t="str">
        <f t="shared" si="19"/>
        <v>mån</v>
      </c>
      <c r="C281" s="5"/>
      <c r="D281" s="4"/>
      <c r="E281" s="13"/>
      <c r="F281" s="13"/>
      <c r="G281" s="13"/>
      <c r="H281" s="13"/>
      <c r="I281" s="13"/>
      <c r="J281" s="13"/>
      <c r="K281" s="30">
        <f t="shared" si="20"/>
        <v>29000</v>
      </c>
    </row>
    <row r="282" spans="1:11" ht="22.5" customHeight="1" x14ac:dyDescent="0.2">
      <c r="A282" s="17"/>
      <c r="B282" s="35" t="str">
        <f t="shared" si="19"/>
        <v xml:space="preserve"> </v>
      </c>
      <c r="C282" s="5"/>
      <c r="D282" s="4"/>
      <c r="E282" s="13"/>
      <c r="F282" s="13"/>
      <c r="G282" s="13"/>
      <c r="H282" s="13"/>
      <c r="I282" s="13"/>
      <c r="J282" s="13"/>
      <c r="K282" s="30">
        <f t="shared" si="20"/>
        <v>29000</v>
      </c>
    </row>
    <row r="283" spans="1:11" ht="22.5" customHeight="1" x14ac:dyDescent="0.2">
      <c r="A283" s="17"/>
      <c r="B283" s="35" t="str">
        <f>IF(A283&lt;&gt;0,TEXT(A283, "ddd")," ")</f>
        <v xml:space="preserve"> </v>
      </c>
      <c r="C283" s="5"/>
      <c r="D283" s="4"/>
      <c r="E283" s="13"/>
      <c r="F283" s="13"/>
      <c r="G283" s="13"/>
      <c r="H283" s="13"/>
      <c r="I283" s="13"/>
      <c r="J283" s="13"/>
      <c r="K283" s="30">
        <f t="shared" si="20"/>
        <v>29000</v>
      </c>
    </row>
    <row r="284" spans="1:11" ht="22.5" customHeight="1" x14ac:dyDescent="0.2">
      <c r="A284" s="17"/>
      <c r="B284" s="35" t="str">
        <f t="shared" si="19"/>
        <v xml:space="preserve"> </v>
      </c>
      <c r="C284" s="5"/>
      <c r="D284" s="4"/>
      <c r="E284" s="13"/>
      <c r="F284" s="13"/>
      <c r="G284" s="13"/>
      <c r="H284" s="13"/>
      <c r="I284" s="13"/>
      <c r="J284" s="13"/>
      <c r="K284" s="30">
        <f t="shared" si="20"/>
        <v>29000</v>
      </c>
    </row>
    <row r="285" spans="1:11" ht="22.5" customHeight="1" x14ac:dyDescent="0.2">
      <c r="A285" s="17"/>
      <c r="B285" s="35" t="str">
        <f t="shared" si="19"/>
        <v xml:space="preserve"> </v>
      </c>
      <c r="C285" s="5"/>
      <c r="D285" s="4"/>
      <c r="E285" s="13"/>
      <c r="F285" s="13"/>
      <c r="G285" s="13"/>
      <c r="H285" s="13"/>
      <c r="I285" s="13"/>
      <c r="J285" s="13"/>
      <c r="K285" s="30">
        <f t="shared" si="20"/>
        <v>29000</v>
      </c>
    </row>
    <row r="286" spans="1:11" ht="22.5" customHeight="1" thickBot="1" x14ac:dyDescent="0.25">
      <c r="A286" s="18"/>
      <c r="B286" s="36" t="str">
        <f t="shared" si="19"/>
        <v xml:space="preserve"> </v>
      </c>
      <c r="C286" s="6"/>
      <c r="D286" s="10"/>
      <c r="E286" s="14"/>
      <c r="F286" s="14"/>
      <c r="G286" s="14"/>
      <c r="H286" s="14"/>
      <c r="I286" s="14"/>
      <c r="J286" s="14"/>
      <c r="K286" s="31">
        <f>K285+D286-E286-F286-G286-H286-I286-J286</f>
        <v>29000</v>
      </c>
    </row>
    <row r="287" spans="1:11" ht="22.5" customHeight="1" thickBot="1" x14ac:dyDescent="0.3">
      <c r="E287" s="27"/>
      <c r="F287" s="27"/>
      <c r="G287" s="27"/>
      <c r="H287" s="28"/>
      <c r="I287" s="56" t="s">
        <v>36</v>
      </c>
      <c r="J287" s="57"/>
      <c r="K287" s="32">
        <f>K286</f>
        <v>29000</v>
      </c>
    </row>
    <row r="288" spans="1:11" ht="18" customHeight="1" x14ac:dyDescent="0.2">
      <c r="A288" t="s">
        <v>6</v>
      </c>
      <c r="B288" s="60" t="s">
        <v>7</v>
      </c>
      <c r="C288" s="60"/>
      <c r="E288" s="27"/>
      <c r="F288" s="27"/>
      <c r="G288" s="27"/>
      <c r="H288" s="27"/>
      <c r="I288" s="27"/>
      <c r="J288" s="27"/>
    </row>
    <row r="289" spans="1:11" ht="22.5" customHeight="1" x14ac:dyDescent="0.2">
      <c r="A289" s="19">
        <f>A248</f>
        <v>2023</v>
      </c>
      <c r="B289" s="58" t="s">
        <v>15</v>
      </c>
      <c r="C289" s="59"/>
      <c r="D289" s="21" t="str">
        <f>VLOOKUP(B289,Blad1!$A$2:$B$13,2,FALSE)</f>
        <v>08</v>
      </c>
      <c r="E289" s="27"/>
      <c r="F289" s="27"/>
      <c r="G289" s="27"/>
      <c r="H289" s="27"/>
      <c r="I289" s="27"/>
      <c r="J289" s="27"/>
    </row>
    <row r="290" spans="1:11" ht="18" customHeight="1" thickBot="1" x14ac:dyDescent="0.25">
      <c r="A290" s="2"/>
      <c r="B290" s="2"/>
      <c r="E290" s="27"/>
      <c r="F290" s="27"/>
      <c r="G290" s="27"/>
      <c r="H290" s="27"/>
      <c r="I290" s="27"/>
      <c r="J290" s="27"/>
    </row>
    <row r="291" spans="1:11" ht="22.5" customHeight="1" x14ac:dyDescent="0.2">
      <c r="A291" s="22" t="s">
        <v>1</v>
      </c>
      <c r="B291" s="15" t="s">
        <v>35</v>
      </c>
      <c r="C291" s="23" t="s">
        <v>0</v>
      </c>
      <c r="D291" s="24" t="s">
        <v>2</v>
      </c>
      <c r="E291" s="25" t="s">
        <v>3</v>
      </c>
      <c r="F291" s="20"/>
      <c r="G291" s="20"/>
      <c r="H291" s="20"/>
      <c r="I291" s="20"/>
      <c r="J291" s="20" t="s">
        <v>5</v>
      </c>
      <c r="K291" s="26" t="s">
        <v>4</v>
      </c>
    </row>
    <row r="292" spans="1:11" ht="22.5" customHeight="1" x14ac:dyDescent="0.2">
      <c r="A292" s="16" t="str">
        <f>A289&amp;"-"&amp;D289&amp;"-0"&amp;1</f>
        <v>2023-08-01</v>
      </c>
      <c r="B292" s="34" t="str">
        <f>IF(A292&lt;&gt;0,TEXT(A292, "ddd")," ")</f>
        <v>tis</v>
      </c>
      <c r="C292" s="5"/>
      <c r="D292" s="4"/>
      <c r="E292" s="13"/>
      <c r="F292" s="13"/>
      <c r="G292" s="13"/>
      <c r="H292" s="13"/>
      <c r="I292" s="13"/>
      <c r="J292" s="13"/>
      <c r="K292" s="29">
        <f>K287+D292-E292-F292-G292-H292-I292-J292</f>
        <v>29000</v>
      </c>
    </row>
    <row r="293" spans="1:11" ht="22.5" customHeight="1" x14ac:dyDescent="0.2">
      <c r="A293" s="17">
        <f>A292+1</f>
        <v>45140</v>
      </c>
      <c r="B293" s="35" t="str">
        <f>IF(A293&lt;&gt;0,TEXT(A293, "ddd")," ")</f>
        <v>ons</v>
      </c>
      <c r="C293" s="5"/>
      <c r="D293" s="4"/>
      <c r="E293" s="13"/>
      <c r="F293" s="13"/>
      <c r="G293" s="13"/>
      <c r="H293" s="13"/>
      <c r="I293" s="13"/>
      <c r="J293" s="13"/>
      <c r="K293" s="30">
        <f>K292+D293-E293-F293-G293-H293-I293-J293</f>
        <v>29000</v>
      </c>
    </row>
    <row r="294" spans="1:11" ht="22.5" customHeight="1" x14ac:dyDescent="0.2">
      <c r="A294" s="17">
        <f t="shared" ref="A294:A322" si="21">A293+1</f>
        <v>45141</v>
      </c>
      <c r="B294" s="35" t="str">
        <f t="shared" ref="B294:B327" si="22">IF(A294&lt;&gt;0,TEXT(A294, "ddd")," ")</f>
        <v>tor</v>
      </c>
      <c r="C294" s="5"/>
      <c r="D294" s="4"/>
      <c r="E294" s="13"/>
      <c r="F294" s="13"/>
      <c r="G294" s="13"/>
      <c r="H294" s="13"/>
      <c r="I294" s="13"/>
      <c r="J294" s="13"/>
      <c r="K294" s="30">
        <f>K293+D294-E294-F294-G294-H294-I294-J294</f>
        <v>29000</v>
      </c>
    </row>
    <row r="295" spans="1:11" ht="22.5" customHeight="1" x14ac:dyDescent="0.2">
      <c r="A295" s="17">
        <f t="shared" si="21"/>
        <v>45142</v>
      </c>
      <c r="B295" s="35" t="str">
        <f t="shared" si="22"/>
        <v>fre</v>
      </c>
      <c r="C295" s="5"/>
      <c r="D295" s="4"/>
      <c r="E295" s="13"/>
      <c r="F295" s="13"/>
      <c r="G295" s="13"/>
      <c r="H295" s="13"/>
      <c r="I295" s="13"/>
      <c r="J295" s="13"/>
      <c r="K295" s="30">
        <f t="shared" ref="K295:K326" si="23">K294+D295-E295-F295-G295-H295-I295-J295</f>
        <v>29000</v>
      </c>
    </row>
    <row r="296" spans="1:11" ht="22.5" customHeight="1" x14ac:dyDescent="0.2">
      <c r="A296" s="17">
        <f t="shared" si="21"/>
        <v>45143</v>
      </c>
      <c r="B296" s="35" t="str">
        <f t="shared" si="22"/>
        <v>lör</v>
      </c>
      <c r="C296" s="5"/>
      <c r="D296" s="4"/>
      <c r="E296" s="13"/>
      <c r="F296" s="13"/>
      <c r="G296" s="13"/>
      <c r="H296" s="13"/>
      <c r="I296" s="13"/>
      <c r="J296" s="13"/>
      <c r="K296" s="30">
        <f t="shared" si="23"/>
        <v>29000</v>
      </c>
    </row>
    <row r="297" spans="1:11" ht="22.5" customHeight="1" x14ac:dyDescent="0.2">
      <c r="A297" s="17">
        <f t="shared" si="21"/>
        <v>45144</v>
      </c>
      <c r="B297" s="35" t="str">
        <f t="shared" si="22"/>
        <v>sön</v>
      </c>
      <c r="C297" s="5"/>
      <c r="D297" s="4"/>
      <c r="E297" s="13"/>
      <c r="F297" s="13"/>
      <c r="G297" s="13"/>
      <c r="H297" s="13"/>
      <c r="I297" s="13"/>
      <c r="J297" s="13"/>
      <c r="K297" s="30">
        <f t="shared" si="23"/>
        <v>29000</v>
      </c>
    </row>
    <row r="298" spans="1:11" ht="22.5" customHeight="1" x14ac:dyDescent="0.2">
      <c r="A298" s="17">
        <f t="shared" si="21"/>
        <v>45145</v>
      </c>
      <c r="B298" s="35" t="str">
        <f t="shared" si="22"/>
        <v>mån</v>
      </c>
      <c r="C298" s="5"/>
      <c r="D298" s="4"/>
      <c r="E298" s="13"/>
      <c r="F298" s="13"/>
      <c r="G298" s="13"/>
      <c r="H298" s="13"/>
      <c r="I298" s="13"/>
      <c r="J298" s="13"/>
      <c r="K298" s="30">
        <f t="shared" si="23"/>
        <v>29000</v>
      </c>
    </row>
    <row r="299" spans="1:11" ht="22.5" customHeight="1" x14ac:dyDescent="0.2">
      <c r="A299" s="17">
        <f t="shared" si="21"/>
        <v>45146</v>
      </c>
      <c r="B299" s="35" t="str">
        <f t="shared" si="22"/>
        <v>tis</v>
      </c>
      <c r="C299" s="5"/>
      <c r="D299" s="4"/>
      <c r="E299" s="13"/>
      <c r="F299" s="13"/>
      <c r="G299" s="13"/>
      <c r="H299" s="13"/>
      <c r="I299" s="13"/>
      <c r="J299" s="13"/>
      <c r="K299" s="30">
        <f t="shared" si="23"/>
        <v>29000</v>
      </c>
    </row>
    <row r="300" spans="1:11" ht="22.5" customHeight="1" x14ac:dyDescent="0.2">
      <c r="A300" s="17">
        <f t="shared" si="21"/>
        <v>45147</v>
      </c>
      <c r="B300" s="35" t="str">
        <f t="shared" si="22"/>
        <v>ons</v>
      </c>
      <c r="C300" s="5"/>
      <c r="D300" s="4"/>
      <c r="E300" s="13"/>
      <c r="F300" s="13"/>
      <c r="G300" s="13"/>
      <c r="H300" s="13"/>
      <c r="I300" s="13"/>
      <c r="J300" s="13"/>
      <c r="K300" s="30">
        <f t="shared" si="23"/>
        <v>29000</v>
      </c>
    </row>
    <row r="301" spans="1:11" ht="22.5" customHeight="1" x14ac:dyDescent="0.2">
      <c r="A301" s="17">
        <f t="shared" si="21"/>
        <v>45148</v>
      </c>
      <c r="B301" s="35" t="str">
        <f t="shared" si="22"/>
        <v>tor</v>
      </c>
      <c r="C301" s="5"/>
      <c r="D301" s="4"/>
      <c r="E301" s="13"/>
      <c r="F301" s="13"/>
      <c r="G301" s="13"/>
      <c r="H301" s="13"/>
      <c r="I301" s="13"/>
      <c r="J301" s="13"/>
      <c r="K301" s="30">
        <f t="shared" si="23"/>
        <v>29000</v>
      </c>
    </row>
    <row r="302" spans="1:11" ht="22.5" customHeight="1" x14ac:dyDescent="0.2">
      <c r="A302" s="17">
        <f t="shared" si="21"/>
        <v>45149</v>
      </c>
      <c r="B302" s="35" t="str">
        <f t="shared" si="22"/>
        <v>fre</v>
      </c>
      <c r="C302" s="5"/>
      <c r="D302" s="4"/>
      <c r="E302" s="13"/>
      <c r="F302" s="13"/>
      <c r="G302" s="13"/>
      <c r="H302" s="13"/>
      <c r="I302" s="13"/>
      <c r="J302" s="13"/>
      <c r="K302" s="30">
        <f t="shared" si="23"/>
        <v>29000</v>
      </c>
    </row>
    <row r="303" spans="1:11" ht="22.5" customHeight="1" x14ac:dyDescent="0.2">
      <c r="A303" s="17">
        <f t="shared" si="21"/>
        <v>45150</v>
      </c>
      <c r="B303" s="35" t="str">
        <f t="shared" si="22"/>
        <v>lör</v>
      </c>
      <c r="C303" s="5"/>
      <c r="D303" s="4"/>
      <c r="E303" s="13"/>
      <c r="F303" s="13"/>
      <c r="G303" s="13"/>
      <c r="H303" s="13"/>
      <c r="I303" s="13"/>
      <c r="J303" s="13"/>
      <c r="K303" s="30">
        <f t="shared" si="23"/>
        <v>29000</v>
      </c>
    </row>
    <row r="304" spans="1:11" ht="22.5" customHeight="1" x14ac:dyDescent="0.2">
      <c r="A304" s="17">
        <f t="shared" si="21"/>
        <v>45151</v>
      </c>
      <c r="B304" s="35" t="str">
        <f t="shared" si="22"/>
        <v>sön</v>
      </c>
      <c r="C304" s="5"/>
      <c r="D304" s="4"/>
      <c r="E304" s="13"/>
      <c r="F304" s="13"/>
      <c r="G304" s="13"/>
      <c r="H304" s="13"/>
      <c r="I304" s="13"/>
      <c r="J304" s="13"/>
      <c r="K304" s="30">
        <f t="shared" si="23"/>
        <v>29000</v>
      </c>
    </row>
    <row r="305" spans="1:11" ht="22.5" customHeight="1" x14ac:dyDescent="0.2">
      <c r="A305" s="17">
        <f t="shared" si="21"/>
        <v>45152</v>
      </c>
      <c r="B305" s="35" t="str">
        <f t="shared" si="22"/>
        <v>mån</v>
      </c>
      <c r="C305" s="5"/>
      <c r="D305" s="4"/>
      <c r="E305" s="13"/>
      <c r="F305" s="13"/>
      <c r="G305" s="13"/>
      <c r="H305" s="13"/>
      <c r="I305" s="13"/>
      <c r="J305" s="13"/>
      <c r="K305" s="30">
        <f t="shared" si="23"/>
        <v>29000</v>
      </c>
    </row>
    <row r="306" spans="1:11" ht="22.5" customHeight="1" x14ac:dyDescent="0.2">
      <c r="A306" s="17">
        <f t="shared" si="21"/>
        <v>45153</v>
      </c>
      <c r="B306" s="35" t="str">
        <f t="shared" si="22"/>
        <v>tis</v>
      </c>
      <c r="C306" s="5"/>
      <c r="D306" s="4"/>
      <c r="E306" s="13"/>
      <c r="F306" s="13"/>
      <c r="G306" s="13"/>
      <c r="H306" s="13"/>
      <c r="I306" s="13"/>
      <c r="J306" s="13"/>
      <c r="K306" s="30">
        <f t="shared" si="23"/>
        <v>29000</v>
      </c>
    </row>
    <row r="307" spans="1:11" ht="22.5" customHeight="1" x14ac:dyDescent="0.2">
      <c r="A307" s="17">
        <f t="shared" si="21"/>
        <v>45154</v>
      </c>
      <c r="B307" s="35" t="str">
        <f t="shared" si="22"/>
        <v>ons</v>
      </c>
      <c r="C307" s="5"/>
      <c r="D307" s="4"/>
      <c r="E307" s="13"/>
      <c r="F307" s="13"/>
      <c r="G307" s="13"/>
      <c r="H307" s="13"/>
      <c r="I307" s="13"/>
      <c r="J307" s="13"/>
      <c r="K307" s="30">
        <f t="shared" si="23"/>
        <v>29000</v>
      </c>
    </row>
    <row r="308" spans="1:11" ht="22.5" customHeight="1" x14ac:dyDescent="0.2">
      <c r="A308" s="17">
        <f t="shared" si="21"/>
        <v>45155</v>
      </c>
      <c r="B308" s="35" t="str">
        <f t="shared" si="22"/>
        <v>tor</v>
      </c>
      <c r="C308" s="5"/>
      <c r="D308" s="4"/>
      <c r="E308" s="13"/>
      <c r="F308" s="13"/>
      <c r="G308" s="13"/>
      <c r="H308" s="13"/>
      <c r="I308" s="13"/>
      <c r="J308" s="13"/>
      <c r="K308" s="30">
        <f t="shared" si="23"/>
        <v>29000</v>
      </c>
    </row>
    <row r="309" spans="1:11" ht="22.5" customHeight="1" x14ac:dyDescent="0.2">
      <c r="A309" s="17">
        <f t="shared" si="21"/>
        <v>45156</v>
      </c>
      <c r="B309" s="35" t="str">
        <f t="shared" si="22"/>
        <v>fre</v>
      </c>
      <c r="C309" s="5"/>
      <c r="D309" s="4"/>
      <c r="E309" s="13"/>
      <c r="F309" s="13"/>
      <c r="G309" s="13"/>
      <c r="H309" s="13"/>
      <c r="I309" s="13"/>
      <c r="J309" s="13"/>
      <c r="K309" s="30">
        <f t="shared" si="23"/>
        <v>29000</v>
      </c>
    </row>
    <row r="310" spans="1:11" ht="22.5" customHeight="1" x14ac:dyDescent="0.2">
      <c r="A310" s="17">
        <f t="shared" si="21"/>
        <v>45157</v>
      </c>
      <c r="B310" s="35" t="str">
        <f t="shared" si="22"/>
        <v>lör</v>
      </c>
      <c r="C310" s="5"/>
      <c r="D310" s="4"/>
      <c r="E310" s="13"/>
      <c r="F310" s="13"/>
      <c r="G310" s="13"/>
      <c r="H310" s="13"/>
      <c r="I310" s="13"/>
      <c r="J310" s="13"/>
      <c r="K310" s="30">
        <f t="shared" si="23"/>
        <v>29000</v>
      </c>
    </row>
    <row r="311" spans="1:11" ht="22.5" customHeight="1" x14ac:dyDescent="0.2">
      <c r="A311" s="17">
        <f t="shared" si="21"/>
        <v>45158</v>
      </c>
      <c r="B311" s="35" t="str">
        <f t="shared" si="22"/>
        <v>sön</v>
      </c>
      <c r="C311" s="5"/>
      <c r="D311" s="4"/>
      <c r="E311" s="13"/>
      <c r="F311" s="13"/>
      <c r="G311" s="13"/>
      <c r="H311" s="13"/>
      <c r="I311" s="13"/>
      <c r="J311" s="13"/>
      <c r="K311" s="30">
        <f t="shared" si="23"/>
        <v>29000</v>
      </c>
    </row>
    <row r="312" spans="1:11" ht="22.5" customHeight="1" x14ac:dyDescent="0.2">
      <c r="A312" s="17">
        <f t="shared" si="21"/>
        <v>45159</v>
      </c>
      <c r="B312" s="35" t="str">
        <f t="shared" si="22"/>
        <v>mån</v>
      </c>
      <c r="C312" s="5"/>
      <c r="D312" s="4"/>
      <c r="E312" s="13"/>
      <c r="F312" s="13"/>
      <c r="G312" s="13"/>
      <c r="H312" s="13"/>
      <c r="I312" s="13"/>
      <c r="J312" s="13"/>
      <c r="K312" s="30">
        <f t="shared" si="23"/>
        <v>29000</v>
      </c>
    </row>
    <row r="313" spans="1:11" ht="22.5" customHeight="1" x14ac:dyDescent="0.2">
      <c r="A313" s="17">
        <f t="shared" si="21"/>
        <v>45160</v>
      </c>
      <c r="B313" s="35" t="str">
        <f t="shared" si="22"/>
        <v>tis</v>
      </c>
      <c r="C313" s="5"/>
      <c r="D313" s="4"/>
      <c r="E313" s="13"/>
      <c r="F313" s="13"/>
      <c r="G313" s="13"/>
      <c r="H313" s="13"/>
      <c r="I313" s="13"/>
      <c r="J313" s="13"/>
      <c r="K313" s="30">
        <f t="shared" si="23"/>
        <v>29000</v>
      </c>
    </row>
    <row r="314" spans="1:11" ht="22.5" customHeight="1" x14ac:dyDescent="0.2">
      <c r="A314" s="17">
        <f t="shared" si="21"/>
        <v>45161</v>
      </c>
      <c r="B314" s="35" t="str">
        <f t="shared" si="22"/>
        <v>ons</v>
      </c>
      <c r="C314" s="5"/>
      <c r="D314" s="4"/>
      <c r="E314" s="13"/>
      <c r="F314" s="13"/>
      <c r="G314" s="13"/>
      <c r="H314" s="13"/>
      <c r="I314" s="13"/>
      <c r="J314" s="13"/>
      <c r="K314" s="30">
        <f t="shared" si="23"/>
        <v>29000</v>
      </c>
    </row>
    <row r="315" spans="1:11" ht="22.5" customHeight="1" x14ac:dyDescent="0.2">
      <c r="A315" s="17">
        <f t="shared" si="21"/>
        <v>45162</v>
      </c>
      <c r="B315" s="35" t="str">
        <f t="shared" si="22"/>
        <v>tor</v>
      </c>
      <c r="C315" s="5"/>
      <c r="D315" s="4"/>
      <c r="E315" s="13"/>
      <c r="F315" s="13"/>
      <c r="G315" s="13"/>
      <c r="H315" s="13"/>
      <c r="I315" s="13"/>
      <c r="J315" s="13"/>
      <c r="K315" s="30">
        <f t="shared" si="23"/>
        <v>29000</v>
      </c>
    </row>
    <row r="316" spans="1:11" ht="22.5" customHeight="1" x14ac:dyDescent="0.2">
      <c r="A316" s="17">
        <f t="shared" si="21"/>
        <v>45163</v>
      </c>
      <c r="B316" s="35" t="str">
        <f t="shared" si="22"/>
        <v>fre</v>
      </c>
      <c r="C316" s="5"/>
      <c r="D316" s="4"/>
      <c r="E316" s="13"/>
      <c r="F316" s="13"/>
      <c r="G316" s="13"/>
      <c r="H316" s="13"/>
      <c r="I316" s="13"/>
      <c r="J316" s="13"/>
      <c r="K316" s="30">
        <f t="shared" si="23"/>
        <v>29000</v>
      </c>
    </row>
    <row r="317" spans="1:11" ht="22.5" customHeight="1" x14ac:dyDescent="0.2">
      <c r="A317" s="17">
        <f t="shared" si="21"/>
        <v>45164</v>
      </c>
      <c r="B317" s="35" t="str">
        <f t="shared" si="22"/>
        <v>lör</v>
      </c>
      <c r="C317" s="5"/>
      <c r="D317" s="4"/>
      <c r="E317" s="13"/>
      <c r="F317" s="13"/>
      <c r="G317" s="13"/>
      <c r="H317" s="13"/>
      <c r="I317" s="13"/>
      <c r="J317" s="13"/>
      <c r="K317" s="30">
        <f t="shared" si="23"/>
        <v>29000</v>
      </c>
    </row>
    <row r="318" spans="1:11" ht="22.5" customHeight="1" x14ac:dyDescent="0.2">
      <c r="A318" s="17">
        <f t="shared" si="21"/>
        <v>45165</v>
      </c>
      <c r="B318" s="35" t="str">
        <f t="shared" si="22"/>
        <v>sön</v>
      </c>
      <c r="C318" s="5"/>
      <c r="D318" s="4"/>
      <c r="E318" s="13"/>
      <c r="F318" s="13"/>
      <c r="G318" s="13"/>
      <c r="H318" s="13"/>
      <c r="I318" s="13"/>
      <c r="J318" s="13"/>
      <c r="K318" s="30">
        <f t="shared" si="23"/>
        <v>29000</v>
      </c>
    </row>
    <row r="319" spans="1:11" ht="22.5" customHeight="1" x14ac:dyDescent="0.2">
      <c r="A319" s="17">
        <f t="shared" si="21"/>
        <v>45166</v>
      </c>
      <c r="B319" s="35" t="str">
        <f t="shared" si="22"/>
        <v>mån</v>
      </c>
      <c r="C319" s="5"/>
      <c r="D319" s="4"/>
      <c r="E319" s="13"/>
      <c r="F319" s="13"/>
      <c r="G319" s="13"/>
      <c r="H319" s="13"/>
      <c r="I319" s="13"/>
      <c r="J319" s="13"/>
      <c r="K319" s="30">
        <f t="shared" si="23"/>
        <v>29000</v>
      </c>
    </row>
    <row r="320" spans="1:11" ht="22.5" customHeight="1" x14ac:dyDescent="0.2">
      <c r="A320" s="17">
        <f t="shared" si="21"/>
        <v>45167</v>
      </c>
      <c r="B320" s="35" t="str">
        <f t="shared" si="22"/>
        <v>tis</v>
      </c>
      <c r="C320" s="5"/>
      <c r="D320" s="4"/>
      <c r="E320" s="13"/>
      <c r="F320" s="13"/>
      <c r="G320" s="13"/>
      <c r="H320" s="13"/>
      <c r="I320" s="13"/>
      <c r="J320" s="13"/>
      <c r="K320" s="30">
        <f t="shared" si="23"/>
        <v>29000</v>
      </c>
    </row>
    <row r="321" spans="1:11" ht="22.5" customHeight="1" x14ac:dyDescent="0.2">
      <c r="A321" s="17">
        <f t="shared" si="21"/>
        <v>45168</v>
      </c>
      <c r="B321" s="35" t="str">
        <f t="shared" si="22"/>
        <v>ons</v>
      </c>
      <c r="C321" s="5"/>
      <c r="D321" s="4"/>
      <c r="E321" s="13"/>
      <c r="F321" s="13"/>
      <c r="G321" s="13"/>
      <c r="H321" s="13"/>
      <c r="I321" s="13"/>
      <c r="J321" s="13"/>
      <c r="K321" s="30">
        <f>K320+D321-E321-F321-G321-H321-I321-J321</f>
        <v>29000</v>
      </c>
    </row>
    <row r="322" spans="1:11" ht="22.5" customHeight="1" x14ac:dyDescent="0.2">
      <c r="A322" s="17">
        <f t="shared" si="21"/>
        <v>45169</v>
      </c>
      <c r="B322" s="35" t="str">
        <f t="shared" si="22"/>
        <v>tor</v>
      </c>
      <c r="C322" s="5"/>
      <c r="D322" s="4"/>
      <c r="E322" s="13"/>
      <c r="F322" s="13"/>
      <c r="G322" s="13"/>
      <c r="H322" s="13"/>
      <c r="I322" s="13"/>
      <c r="J322" s="13"/>
      <c r="K322" s="30">
        <f t="shared" si="23"/>
        <v>29000</v>
      </c>
    </row>
    <row r="323" spans="1:11" ht="22.5" customHeight="1" x14ac:dyDescent="0.2">
      <c r="A323" s="17"/>
      <c r="B323" s="35" t="str">
        <f t="shared" si="22"/>
        <v xml:space="preserve"> </v>
      </c>
      <c r="C323" s="5"/>
      <c r="D323" s="4"/>
      <c r="E323" s="13"/>
      <c r="F323" s="13"/>
      <c r="G323" s="13"/>
      <c r="H323" s="13"/>
      <c r="I323" s="13"/>
      <c r="J323" s="13"/>
      <c r="K323" s="30">
        <f t="shared" si="23"/>
        <v>29000</v>
      </c>
    </row>
    <row r="324" spans="1:11" ht="22.5" customHeight="1" x14ac:dyDescent="0.2">
      <c r="A324" s="17"/>
      <c r="B324" s="35" t="str">
        <f>IF(A324&lt;&gt;0,TEXT(A324, "ddd")," ")</f>
        <v xml:space="preserve"> </v>
      </c>
      <c r="C324" s="5"/>
      <c r="D324" s="4"/>
      <c r="E324" s="13"/>
      <c r="F324" s="13"/>
      <c r="G324" s="13"/>
      <c r="H324" s="13"/>
      <c r="I324" s="13"/>
      <c r="J324" s="13"/>
      <c r="K324" s="30">
        <f t="shared" si="23"/>
        <v>29000</v>
      </c>
    </row>
    <row r="325" spans="1:11" ht="22.5" customHeight="1" x14ac:dyDescent="0.2">
      <c r="A325" s="17"/>
      <c r="B325" s="35" t="str">
        <f t="shared" si="22"/>
        <v xml:space="preserve"> </v>
      </c>
      <c r="C325" s="5"/>
      <c r="D325" s="4"/>
      <c r="E325" s="13"/>
      <c r="F325" s="13"/>
      <c r="G325" s="13"/>
      <c r="H325" s="13"/>
      <c r="I325" s="13"/>
      <c r="J325" s="13"/>
      <c r="K325" s="30">
        <f t="shared" si="23"/>
        <v>29000</v>
      </c>
    </row>
    <row r="326" spans="1:11" ht="22.5" customHeight="1" x14ac:dyDescent="0.2">
      <c r="A326" s="17"/>
      <c r="B326" s="35" t="str">
        <f t="shared" si="22"/>
        <v xml:space="preserve"> </v>
      </c>
      <c r="C326" s="5"/>
      <c r="D326" s="4"/>
      <c r="E326" s="13"/>
      <c r="F326" s="13"/>
      <c r="G326" s="13"/>
      <c r="H326" s="13"/>
      <c r="I326" s="13"/>
      <c r="J326" s="13"/>
      <c r="K326" s="30">
        <f t="shared" si="23"/>
        <v>29000</v>
      </c>
    </row>
    <row r="327" spans="1:11" ht="22.5" customHeight="1" thickBot="1" x14ac:dyDescent="0.25">
      <c r="A327" s="18"/>
      <c r="B327" s="36" t="str">
        <f t="shared" si="22"/>
        <v xml:space="preserve"> </v>
      </c>
      <c r="C327" s="6"/>
      <c r="D327" s="10"/>
      <c r="E327" s="14"/>
      <c r="F327" s="14"/>
      <c r="G327" s="14"/>
      <c r="H327" s="14"/>
      <c r="I327" s="14"/>
      <c r="J327" s="14"/>
      <c r="K327" s="31">
        <f>K326+D327-E327-F327-G327-H327-I327-J327</f>
        <v>29000</v>
      </c>
    </row>
    <row r="328" spans="1:11" ht="22.5" customHeight="1" thickBot="1" x14ac:dyDescent="0.3">
      <c r="E328" s="27"/>
      <c r="F328" s="27"/>
      <c r="G328" s="27"/>
      <c r="H328" s="28"/>
      <c r="I328" s="56" t="s">
        <v>36</v>
      </c>
      <c r="J328" s="57"/>
      <c r="K328" s="32">
        <f>K327</f>
        <v>29000</v>
      </c>
    </row>
    <row r="329" spans="1:11" ht="18" customHeight="1" x14ac:dyDescent="0.2">
      <c r="A329" t="s">
        <v>6</v>
      </c>
      <c r="B329" s="60" t="s">
        <v>7</v>
      </c>
      <c r="C329" s="60"/>
      <c r="E329" s="27"/>
      <c r="F329" s="27"/>
      <c r="G329" s="27"/>
      <c r="H329" s="27"/>
      <c r="I329" s="27"/>
      <c r="J329" s="27"/>
    </row>
    <row r="330" spans="1:11" ht="22.5" customHeight="1" x14ac:dyDescent="0.2">
      <c r="A330" s="19">
        <f>A289</f>
        <v>2023</v>
      </c>
      <c r="B330" s="58" t="s">
        <v>16</v>
      </c>
      <c r="C330" s="59"/>
      <c r="D330" s="21" t="str">
        <f>VLOOKUP(B330,Blad1!$A$2:$B$13,2,FALSE)</f>
        <v>09</v>
      </c>
      <c r="E330" s="27"/>
      <c r="F330" s="27"/>
      <c r="G330" s="27"/>
      <c r="H330" s="27"/>
      <c r="I330" s="27"/>
      <c r="J330" s="27"/>
    </row>
    <row r="331" spans="1:11" ht="18" customHeight="1" thickBot="1" x14ac:dyDescent="0.25">
      <c r="A331" s="2"/>
      <c r="B331" s="2"/>
      <c r="E331" s="27"/>
      <c r="F331" s="27"/>
      <c r="G331" s="27"/>
      <c r="H331" s="27"/>
      <c r="I331" s="27"/>
      <c r="J331" s="27"/>
    </row>
    <row r="332" spans="1:11" ht="22.5" customHeight="1" x14ac:dyDescent="0.2">
      <c r="A332" s="22" t="s">
        <v>1</v>
      </c>
      <c r="B332" s="15" t="s">
        <v>35</v>
      </c>
      <c r="C332" s="23" t="s">
        <v>0</v>
      </c>
      <c r="D332" s="24" t="s">
        <v>2</v>
      </c>
      <c r="E332" s="25" t="s">
        <v>3</v>
      </c>
      <c r="F332" s="20"/>
      <c r="G332" s="20"/>
      <c r="H332" s="20"/>
      <c r="I332" s="20"/>
      <c r="J332" s="20" t="s">
        <v>5</v>
      </c>
      <c r="K332" s="26" t="s">
        <v>4</v>
      </c>
    </row>
    <row r="333" spans="1:11" ht="22.5" customHeight="1" x14ac:dyDescent="0.2">
      <c r="A333" s="16" t="str">
        <f>A330&amp;"-"&amp;D330&amp;"-0"&amp;1</f>
        <v>2023-09-01</v>
      </c>
      <c r="B333" s="34" t="str">
        <f>IF(A333&lt;&gt;0,TEXT(A333, "ddd")," ")</f>
        <v>fre</v>
      </c>
      <c r="C333" s="5"/>
      <c r="D333" s="4"/>
      <c r="E333" s="13"/>
      <c r="F333" s="13"/>
      <c r="G333" s="13"/>
      <c r="H333" s="13"/>
      <c r="I333" s="13"/>
      <c r="J333" s="13"/>
      <c r="K333" s="29">
        <f>K328+D333-E333-F333-G333-H333-I333-J333</f>
        <v>29000</v>
      </c>
    </row>
    <row r="334" spans="1:11" ht="22.5" customHeight="1" x14ac:dyDescent="0.2">
      <c r="A334" s="17">
        <f>A333+1</f>
        <v>45171</v>
      </c>
      <c r="B334" s="35" t="str">
        <f>IF(A334&lt;&gt;0,TEXT(A334, "ddd")," ")</f>
        <v>lör</v>
      </c>
      <c r="C334" s="5"/>
      <c r="D334" s="4"/>
      <c r="E334" s="13"/>
      <c r="F334" s="13"/>
      <c r="G334" s="13"/>
      <c r="H334" s="13"/>
      <c r="I334" s="13"/>
      <c r="J334" s="13"/>
      <c r="K334" s="30">
        <f>K333+D334-E334-F334-G334-H334-I334-J334</f>
        <v>29000</v>
      </c>
    </row>
    <row r="335" spans="1:11" ht="22.5" customHeight="1" x14ac:dyDescent="0.2">
      <c r="A335" s="17">
        <f t="shared" ref="A335:A362" si="24">A334+1</f>
        <v>45172</v>
      </c>
      <c r="B335" s="35" t="str">
        <f t="shared" ref="B335:B368" si="25">IF(A335&lt;&gt;0,TEXT(A335, "ddd")," ")</f>
        <v>sön</v>
      </c>
      <c r="C335" s="5"/>
      <c r="D335" s="4"/>
      <c r="E335" s="13"/>
      <c r="F335" s="13"/>
      <c r="G335" s="13"/>
      <c r="H335" s="13"/>
      <c r="I335" s="13"/>
      <c r="J335" s="13"/>
      <c r="K335" s="30">
        <f>K334+D335-E335-F335-G335-H335-I335-J335</f>
        <v>29000</v>
      </c>
    </row>
    <row r="336" spans="1:11" ht="22.5" customHeight="1" x14ac:dyDescent="0.2">
      <c r="A336" s="17">
        <f t="shared" si="24"/>
        <v>45173</v>
      </c>
      <c r="B336" s="35" t="str">
        <f t="shared" si="25"/>
        <v>mån</v>
      </c>
      <c r="C336" s="5"/>
      <c r="D336" s="4"/>
      <c r="E336" s="13"/>
      <c r="F336" s="13"/>
      <c r="G336" s="13"/>
      <c r="H336" s="13"/>
      <c r="I336" s="13"/>
      <c r="J336" s="13"/>
      <c r="K336" s="30">
        <f t="shared" ref="K336:K367" si="26">K335+D336-E336-F336-G336-H336-I336-J336</f>
        <v>29000</v>
      </c>
    </row>
    <row r="337" spans="1:11" ht="22.5" customHeight="1" x14ac:dyDescent="0.2">
      <c r="A337" s="17">
        <f t="shared" si="24"/>
        <v>45174</v>
      </c>
      <c r="B337" s="35" t="str">
        <f t="shared" si="25"/>
        <v>tis</v>
      </c>
      <c r="C337" s="5"/>
      <c r="D337" s="4"/>
      <c r="E337" s="13"/>
      <c r="F337" s="13"/>
      <c r="G337" s="13"/>
      <c r="H337" s="13"/>
      <c r="I337" s="13"/>
      <c r="J337" s="13"/>
      <c r="K337" s="30">
        <f t="shared" si="26"/>
        <v>29000</v>
      </c>
    </row>
    <row r="338" spans="1:11" ht="22.5" customHeight="1" x14ac:dyDescent="0.2">
      <c r="A338" s="17">
        <f t="shared" si="24"/>
        <v>45175</v>
      </c>
      <c r="B338" s="35" t="str">
        <f t="shared" si="25"/>
        <v>ons</v>
      </c>
      <c r="C338" s="5"/>
      <c r="D338" s="4"/>
      <c r="E338" s="13"/>
      <c r="F338" s="13"/>
      <c r="G338" s="13"/>
      <c r="H338" s="13"/>
      <c r="I338" s="13"/>
      <c r="J338" s="13"/>
      <c r="K338" s="30">
        <f t="shared" si="26"/>
        <v>29000</v>
      </c>
    </row>
    <row r="339" spans="1:11" ht="22.5" customHeight="1" x14ac:dyDescent="0.2">
      <c r="A339" s="17">
        <f t="shared" si="24"/>
        <v>45176</v>
      </c>
      <c r="B339" s="35" t="str">
        <f t="shared" si="25"/>
        <v>tor</v>
      </c>
      <c r="C339" s="5"/>
      <c r="D339" s="4"/>
      <c r="E339" s="13"/>
      <c r="F339" s="13"/>
      <c r="G339" s="13"/>
      <c r="H339" s="13"/>
      <c r="I339" s="13"/>
      <c r="J339" s="13"/>
      <c r="K339" s="30">
        <f t="shared" si="26"/>
        <v>29000</v>
      </c>
    </row>
    <row r="340" spans="1:11" ht="22.5" customHeight="1" x14ac:dyDescent="0.2">
      <c r="A340" s="17">
        <f t="shared" si="24"/>
        <v>45177</v>
      </c>
      <c r="B340" s="35" t="str">
        <f t="shared" si="25"/>
        <v>fre</v>
      </c>
      <c r="C340" s="5"/>
      <c r="D340" s="4"/>
      <c r="E340" s="13"/>
      <c r="F340" s="13"/>
      <c r="G340" s="13"/>
      <c r="H340" s="13"/>
      <c r="I340" s="13"/>
      <c r="J340" s="13"/>
      <c r="K340" s="30">
        <f t="shared" si="26"/>
        <v>29000</v>
      </c>
    </row>
    <row r="341" spans="1:11" ht="22.5" customHeight="1" x14ac:dyDescent="0.2">
      <c r="A341" s="17">
        <f t="shared" si="24"/>
        <v>45178</v>
      </c>
      <c r="B341" s="35" t="str">
        <f t="shared" si="25"/>
        <v>lör</v>
      </c>
      <c r="C341" s="5"/>
      <c r="D341" s="4"/>
      <c r="E341" s="13"/>
      <c r="F341" s="13"/>
      <c r="G341" s="13"/>
      <c r="H341" s="13"/>
      <c r="I341" s="13"/>
      <c r="J341" s="13"/>
      <c r="K341" s="30">
        <f t="shared" si="26"/>
        <v>29000</v>
      </c>
    </row>
    <row r="342" spans="1:11" ht="22.5" customHeight="1" x14ac:dyDescent="0.2">
      <c r="A342" s="17">
        <f t="shared" si="24"/>
        <v>45179</v>
      </c>
      <c r="B342" s="35" t="str">
        <f t="shared" si="25"/>
        <v>sön</v>
      </c>
      <c r="C342" s="5"/>
      <c r="D342" s="4"/>
      <c r="E342" s="13"/>
      <c r="F342" s="13"/>
      <c r="G342" s="13"/>
      <c r="H342" s="13"/>
      <c r="I342" s="13"/>
      <c r="J342" s="13"/>
      <c r="K342" s="30">
        <f t="shared" si="26"/>
        <v>29000</v>
      </c>
    </row>
    <row r="343" spans="1:11" ht="22.5" customHeight="1" x14ac:dyDescent="0.2">
      <c r="A343" s="17">
        <f t="shared" si="24"/>
        <v>45180</v>
      </c>
      <c r="B343" s="35" t="str">
        <f t="shared" si="25"/>
        <v>mån</v>
      </c>
      <c r="C343" s="5"/>
      <c r="D343" s="4"/>
      <c r="E343" s="13"/>
      <c r="F343" s="13"/>
      <c r="G343" s="13"/>
      <c r="H343" s="13"/>
      <c r="I343" s="13"/>
      <c r="J343" s="13"/>
      <c r="K343" s="30">
        <f t="shared" si="26"/>
        <v>29000</v>
      </c>
    </row>
    <row r="344" spans="1:11" ht="22.5" customHeight="1" x14ac:dyDescent="0.2">
      <c r="A344" s="17">
        <f t="shared" si="24"/>
        <v>45181</v>
      </c>
      <c r="B344" s="35" t="str">
        <f t="shared" si="25"/>
        <v>tis</v>
      </c>
      <c r="C344" s="5"/>
      <c r="D344" s="4"/>
      <c r="E344" s="13"/>
      <c r="F344" s="13"/>
      <c r="G344" s="13"/>
      <c r="H344" s="13"/>
      <c r="I344" s="13"/>
      <c r="J344" s="13"/>
      <c r="K344" s="30">
        <f t="shared" si="26"/>
        <v>29000</v>
      </c>
    </row>
    <row r="345" spans="1:11" ht="22.5" customHeight="1" x14ac:dyDescent="0.2">
      <c r="A345" s="17">
        <f t="shared" si="24"/>
        <v>45182</v>
      </c>
      <c r="B345" s="35" t="str">
        <f t="shared" si="25"/>
        <v>ons</v>
      </c>
      <c r="C345" s="5"/>
      <c r="D345" s="4"/>
      <c r="E345" s="13"/>
      <c r="F345" s="13"/>
      <c r="G345" s="13"/>
      <c r="H345" s="13"/>
      <c r="I345" s="13"/>
      <c r="J345" s="13"/>
      <c r="K345" s="30">
        <f t="shared" si="26"/>
        <v>29000</v>
      </c>
    </row>
    <row r="346" spans="1:11" ht="22.5" customHeight="1" x14ac:dyDescent="0.2">
      <c r="A346" s="17">
        <f t="shared" si="24"/>
        <v>45183</v>
      </c>
      <c r="B346" s="35" t="str">
        <f t="shared" si="25"/>
        <v>tor</v>
      </c>
      <c r="C346" s="5"/>
      <c r="D346" s="4"/>
      <c r="E346" s="13"/>
      <c r="F346" s="13"/>
      <c r="G346" s="13"/>
      <c r="H346" s="13"/>
      <c r="I346" s="13"/>
      <c r="J346" s="13"/>
      <c r="K346" s="30">
        <f t="shared" si="26"/>
        <v>29000</v>
      </c>
    </row>
    <row r="347" spans="1:11" ht="22.5" customHeight="1" x14ac:dyDescent="0.2">
      <c r="A347" s="17">
        <f t="shared" si="24"/>
        <v>45184</v>
      </c>
      <c r="B347" s="35" t="str">
        <f t="shared" si="25"/>
        <v>fre</v>
      </c>
      <c r="C347" s="5"/>
      <c r="D347" s="4"/>
      <c r="E347" s="13"/>
      <c r="F347" s="13"/>
      <c r="G347" s="13"/>
      <c r="H347" s="13"/>
      <c r="I347" s="13"/>
      <c r="J347" s="13"/>
      <c r="K347" s="30">
        <f t="shared" si="26"/>
        <v>29000</v>
      </c>
    </row>
    <row r="348" spans="1:11" ht="22.5" customHeight="1" x14ac:dyDescent="0.2">
      <c r="A348" s="17">
        <f t="shared" si="24"/>
        <v>45185</v>
      </c>
      <c r="B348" s="35" t="str">
        <f t="shared" si="25"/>
        <v>lör</v>
      </c>
      <c r="C348" s="5"/>
      <c r="D348" s="4"/>
      <c r="E348" s="13"/>
      <c r="F348" s="13"/>
      <c r="G348" s="13"/>
      <c r="H348" s="13"/>
      <c r="I348" s="13"/>
      <c r="J348" s="13"/>
      <c r="K348" s="30">
        <f t="shared" si="26"/>
        <v>29000</v>
      </c>
    </row>
    <row r="349" spans="1:11" ht="22.5" customHeight="1" x14ac:dyDescent="0.2">
      <c r="A349" s="17">
        <f t="shared" si="24"/>
        <v>45186</v>
      </c>
      <c r="B349" s="35" t="str">
        <f t="shared" si="25"/>
        <v>sön</v>
      </c>
      <c r="C349" s="5"/>
      <c r="D349" s="4"/>
      <c r="E349" s="13"/>
      <c r="F349" s="13"/>
      <c r="G349" s="13"/>
      <c r="H349" s="13"/>
      <c r="I349" s="13"/>
      <c r="J349" s="13"/>
      <c r="K349" s="30">
        <f t="shared" si="26"/>
        <v>29000</v>
      </c>
    </row>
    <row r="350" spans="1:11" ht="22.5" customHeight="1" x14ac:dyDescent="0.2">
      <c r="A350" s="17">
        <f t="shared" si="24"/>
        <v>45187</v>
      </c>
      <c r="B350" s="35" t="str">
        <f t="shared" si="25"/>
        <v>mån</v>
      </c>
      <c r="C350" s="5"/>
      <c r="D350" s="4"/>
      <c r="E350" s="13"/>
      <c r="F350" s="13"/>
      <c r="G350" s="13"/>
      <c r="H350" s="13"/>
      <c r="I350" s="13"/>
      <c r="J350" s="13"/>
      <c r="K350" s="30">
        <f t="shared" si="26"/>
        <v>29000</v>
      </c>
    </row>
    <row r="351" spans="1:11" ht="22.5" customHeight="1" x14ac:dyDescent="0.2">
      <c r="A351" s="17">
        <f t="shared" si="24"/>
        <v>45188</v>
      </c>
      <c r="B351" s="35" t="str">
        <f t="shared" si="25"/>
        <v>tis</v>
      </c>
      <c r="C351" s="5"/>
      <c r="D351" s="4"/>
      <c r="E351" s="13"/>
      <c r="F351" s="13"/>
      <c r="G351" s="13"/>
      <c r="H351" s="13"/>
      <c r="I351" s="13"/>
      <c r="J351" s="13"/>
      <c r="K351" s="30">
        <f t="shared" si="26"/>
        <v>29000</v>
      </c>
    </row>
    <row r="352" spans="1:11" ht="22.5" customHeight="1" x14ac:dyDescent="0.2">
      <c r="A352" s="17">
        <f t="shared" si="24"/>
        <v>45189</v>
      </c>
      <c r="B352" s="35" t="str">
        <f t="shared" si="25"/>
        <v>ons</v>
      </c>
      <c r="C352" s="5"/>
      <c r="D352" s="4"/>
      <c r="E352" s="13"/>
      <c r="F352" s="13"/>
      <c r="G352" s="13"/>
      <c r="H352" s="13"/>
      <c r="I352" s="13"/>
      <c r="J352" s="13"/>
      <c r="K352" s="30">
        <f t="shared" si="26"/>
        <v>29000</v>
      </c>
    </row>
    <row r="353" spans="1:11" ht="22.5" customHeight="1" x14ac:dyDescent="0.2">
      <c r="A353" s="17">
        <f t="shared" si="24"/>
        <v>45190</v>
      </c>
      <c r="B353" s="35" t="str">
        <f t="shared" si="25"/>
        <v>tor</v>
      </c>
      <c r="C353" s="5"/>
      <c r="D353" s="4"/>
      <c r="E353" s="13"/>
      <c r="F353" s="13"/>
      <c r="G353" s="13"/>
      <c r="H353" s="13"/>
      <c r="I353" s="13"/>
      <c r="J353" s="13"/>
      <c r="K353" s="30">
        <f t="shared" si="26"/>
        <v>29000</v>
      </c>
    </row>
    <row r="354" spans="1:11" ht="22.5" customHeight="1" x14ac:dyDescent="0.2">
      <c r="A354" s="17">
        <f t="shared" si="24"/>
        <v>45191</v>
      </c>
      <c r="B354" s="35" t="str">
        <f t="shared" si="25"/>
        <v>fre</v>
      </c>
      <c r="C354" s="5"/>
      <c r="D354" s="4"/>
      <c r="E354" s="13"/>
      <c r="F354" s="13"/>
      <c r="G354" s="13"/>
      <c r="H354" s="13"/>
      <c r="I354" s="13"/>
      <c r="J354" s="13"/>
      <c r="K354" s="30">
        <f t="shared" si="26"/>
        <v>29000</v>
      </c>
    </row>
    <row r="355" spans="1:11" ht="22.5" customHeight="1" x14ac:dyDescent="0.2">
      <c r="A355" s="17">
        <f t="shared" si="24"/>
        <v>45192</v>
      </c>
      <c r="B355" s="35" t="str">
        <f t="shared" si="25"/>
        <v>lör</v>
      </c>
      <c r="C355" s="5"/>
      <c r="D355" s="4"/>
      <c r="E355" s="13"/>
      <c r="F355" s="13"/>
      <c r="G355" s="13"/>
      <c r="H355" s="13"/>
      <c r="I355" s="13"/>
      <c r="J355" s="13"/>
      <c r="K355" s="30">
        <f t="shared" si="26"/>
        <v>29000</v>
      </c>
    </row>
    <row r="356" spans="1:11" ht="22.5" customHeight="1" x14ac:dyDescent="0.2">
      <c r="A356" s="17">
        <f t="shared" si="24"/>
        <v>45193</v>
      </c>
      <c r="B356" s="35" t="str">
        <f t="shared" si="25"/>
        <v>sön</v>
      </c>
      <c r="C356" s="5"/>
      <c r="D356" s="4"/>
      <c r="E356" s="13"/>
      <c r="F356" s="13"/>
      <c r="G356" s="13"/>
      <c r="H356" s="13"/>
      <c r="I356" s="13"/>
      <c r="J356" s="13"/>
      <c r="K356" s="30">
        <f t="shared" si="26"/>
        <v>29000</v>
      </c>
    </row>
    <row r="357" spans="1:11" ht="22.5" customHeight="1" x14ac:dyDescent="0.2">
      <c r="A357" s="17">
        <f t="shared" si="24"/>
        <v>45194</v>
      </c>
      <c r="B357" s="35" t="str">
        <f t="shared" si="25"/>
        <v>mån</v>
      </c>
      <c r="C357" s="5"/>
      <c r="D357" s="4"/>
      <c r="E357" s="13"/>
      <c r="F357" s="13"/>
      <c r="G357" s="13"/>
      <c r="H357" s="13"/>
      <c r="I357" s="13"/>
      <c r="J357" s="13"/>
      <c r="K357" s="30">
        <f t="shared" si="26"/>
        <v>29000</v>
      </c>
    </row>
    <row r="358" spans="1:11" ht="22.5" customHeight="1" x14ac:dyDescent="0.2">
      <c r="A358" s="17">
        <f t="shared" si="24"/>
        <v>45195</v>
      </c>
      <c r="B358" s="35" t="str">
        <f t="shared" si="25"/>
        <v>tis</v>
      </c>
      <c r="C358" s="5"/>
      <c r="D358" s="4"/>
      <c r="E358" s="13"/>
      <c r="F358" s="13"/>
      <c r="G358" s="13"/>
      <c r="H358" s="13"/>
      <c r="I358" s="13"/>
      <c r="J358" s="13"/>
      <c r="K358" s="30">
        <f t="shared" si="26"/>
        <v>29000</v>
      </c>
    </row>
    <row r="359" spans="1:11" ht="22.5" customHeight="1" x14ac:dyDescent="0.2">
      <c r="A359" s="17">
        <f t="shared" si="24"/>
        <v>45196</v>
      </c>
      <c r="B359" s="35" t="str">
        <f t="shared" si="25"/>
        <v>ons</v>
      </c>
      <c r="C359" s="5"/>
      <c r="D359" s="4"/>
      <c r="E359" s="13"/>
      <c r="F359" s="13"/>
      <c r="G359" s="13"/>
      <c r="H359" s="13"/>
      <c r="I359" s="13"/>
      <c r="J359" s="13"/>
      <c r="K359" s="30">
        <f t="shared" si="26"/>
        <v>29000</v>
      </c>
    </row>
    <row r="360" spans="1:11" ht="22.5" customHeight="1" x14ac:dyDescent="0.2">
      <c r="A360" s="17">
        <f t="shared" si="24"/>
        <v>45197</v>
      </c>
      <c r="B360" s="35" t="str">
        <f t="shared" si="25"/>
        <v>tor</v>
      </c>
      <c r="C360" s="5"/>
      <c r="D360" s="4"/>
      <c r="E360" s="13"/>
      <c r="F360" s="13"/>
      <c r="G360" s="13"/>
      <c r="H360" s="13"/>
      <c r="I360" s="13"/>
      <c r="J360" s="13"/>
      <c r="K360" s="30">
        <f t="shared" si="26"/>
        <v>29000</v>
      </c>
    </row>
    <row r="361" spans="1:11" ht="22.5" customHeight="1" x14ac:dyDescent="0.2">
      <c r="A361" s="17">
        <f t="shared" si="24"/>
        <v>45198</v>
      </c>
      <c r="B361" s="35" t="str">
        <f t="shared" si="25"/>
        <v>fre</v>
      </c>
      <c r="C361" s="5"/>
      <c r="D361" s="4"/>
      <c r="E361" s="13"/>
      <c r="F361" s="13"/>
      <c r="G361" s="13"/>
      <c r="H361" s="13"/>
      <c r="I361" s="13"/>
      <c r="J361" s="13"/>
      <c r="K361" s="30">
        <f t="shared" si="26"/>
        <v>29000</v>
      </c>
    </row>
    <row r="362" spans="1:11" ht="22.5" customHeight="1" x14ac:dyDescent="0.2">
      <c r="A362" s="17">
        <f t="shared" si="24"/>
        <v>45199</v>
      </c>
      <c r="B362" s="35" t="str">
        <f t="shared" si="25"/>
        <v>lör</v>
      </c>
      <c r="C362" s="5"/>
      <c r="D362" s="4"/>
      <c r="E362" s="13"/>
      <c r="F362" s="13"/>
      <c r="G362" s="13"/>
      <c r="H362" s="13"/>
      <c r="I362" s="13"/>
      <c r="J362" s="13"/>
      <c r="K362" s="30">
        <f>K361+D362-E362-F362-G362-H362-I362-J362</f>
        <v>29000</v>
      </c>
    </row>
    <row r="363" spans="1:11" ht="22.5" customHeight="1" x14ac:dyDescent="0.2">
      <c r="A363" s="17"/>
      <c r="B363" s="35" t="str">
        <f t="shared" si="25"/>
        <v xml:space="preserve"> </v>
      </c>
      <c r="C363" s="5"/>
      <c r="D363" s="4"/>
      <c r="E363" s="13"/>
      <c r="F363" s="13"/>
      <c r="G363" s="13"/>
      <c r="H363" s="13"/>
      <c r="I363" s="13"/>
      <c r="J363" s="13"/>
      <c r="K363" s="30">
        <f t="shared" si="26"/>
        <v>29000</v>
      </c>
    </row>
    <row r="364" spans="1:11" ht="22.5" customHeight="1" x14ac:dyDescent="0.2">
      <c r="A364" s="17"/>
      <c r="B364" s="35" t="str">
        <f t="shared" si="25"/>
        <v xml:space="preserve"> </v>
      </c>
      <c r="C364" s="5"/>
      <c r="D364" s="4"/>
      <c r="E364" s="13"/>
      <c r="F364" s="13"/>
      <c r="G364" s="13"/>
      <c r="H364" s="13"/>
      <c r="I364" s="13"/>
      <c r="J364" s="13"/>
      <c r="K364" s="30">
        <f t="shared" si="26"/>
        <v>29000</v>
      </c>
    </row>
    <row r="365" spans="1:11" ht="22.5" customHeight="1" x14ac:dyDescent="0.2">
      <c r="A365" s="17"/>
      <c r="B365" s="35" t="str">
        <f>IF(A365&lt;&gt;0,TEXT(A365, "ddd")," ")</f>
        <v xml:space="preserve"> </v>
      </c>
      <c r="C365" s="5"/>
      <c r="D365" s="4"/>
      <c r="E365" s="13"/>
      <c r="F365" s="13"/>
      <c r="G365" s="13"/>
      <c r="H365" s="13"/>
      <c r="I365" s="13"/>
      <c r="J365" s="13"/>
      <c r="K365" s="30">
        <f t="shared" si="26"/>
        <v>29000</v>
      </c>
    </row>
    <row r="366" spans="1:11" ht="22.5" customHeight="1" x14ac:dyDescent="0.2">
      <c r="A366" s="17"/>
      <c r="B366" s="35" t="str">
        <f t="shared" si="25"/>
        <v xml:space="preserve"> </v>
      </c>
      <c r="C366" s="5"/>
      <c r="D366" s="4"/>
      <c r="E366" s="13"/>
      <c r="F366" s="13"/>
      <c r="G366" s="13"/>
      <c r="H366" s="13"/>
      <c r="I366" s="13"/>
      <c r="J366" s="13"/>
      <c r="K366" s="30">
        <f t="shared" si="26"/>
        <v>29000</v>
      </c>
    </row>
    <row r="367" spans="1:11" ht="22.5" customHeight="1" x14ac:dyDescent="0.2">
      <c r="A367" s="17"/>
      <c r="B367" s="35" t="str">
        <f t="shared" si="25"/>
        <v xml:space="preserve"> </v>
      </c>
      <c r="C367" s="5"/>
      <c r="D367" s="4"/>
      <c r="E367" s="13"/>
      <c r="F367" s="13"/>
      <c r="G367" s="13"/>
      <c r="H367" s="13"/>
      <c r="I367" s="13"/>
      <c r="J367" s="13"/>
      <c r="K367" s="30">
        <f t="shared" si="26"/>
        <v>29000</v>
      </c>
    </row>
    <row r="368" spans="1:11" ht="22.5" customHeight="1" thickBot="1" x14ac:dyDescent="0.25">
      <c r="A368" s="18"/>
      <c r="B368" s="36" t="str">
        <f t="shared" si="25"/>
        <v xml:space="preserve"> </v>
      </c>
      <c r="C368" s="6"/>
      <c r="D368" s="10"/>
      <c r="E368" s="14"/>
      <c r="F368" s="14"/>
      <c r="G368" s="14"/>
      <c r="H368" s="14"/>
      <c r="I368" s="14"/>
      <c r="J368" s="14"/>
      <c r="K368" s="31">
        <f>K367+D368-E368-F368-G368-H368-I368-J368</f>
        <v>29000</v>
      </c>
    </row>
    <row r="369" spans="1:11" ht="22.5" customHeight="1" thickBot="1" x14ac:dyDescent="0.3">
      <c r="E369" s="27"/>
      <c r="F369" s="27"/>
      <c r="G369" s="27"/>
      <c r="H369" s="28"/>
      <c r="I369" s="56" t="s">
        <v>36</v>
      </c>
      <c r="J369" s="57"/>
      <c r="K369" s="32">
        <f>K368</f>
        <v>29000</v>
      </c>
    </row>
    <row r="370" spans="1:11" ht="18" customHeight="1" x14ac:dyDescent="0.2">
      <c r="A370" t="s">
        <v>6</v>
      </c>
      <c r="B370" s="60" t="s">
        <v>7</v>
      </c>
      <c r="C370" s="60"/>
      <c r="E370" s="27"/>
      <c r="F370" s="27"/>
      <c r="G370" s="27"/>
      <c r="H370" s="27"/>
      <c r="I370" s="27"/>
      <c r="J370" s="27"/>
    </row>
    <row r="371" spans="1:11" ht="22.5" customHeight="1" x14ac:dyDescent="0.2">
      <c r="A371" s="19">
        <f>A330</f>
        <v>2023</v>
      </c>
      <c r="B371" s="58" t="s">
        <v>17</v>
      </c>
      <c r="C371" s="59"/>
      <c r="D371" s="21" t="str">
        <f>VLOOKUP(B371,Blad1!$A$2:$B$13,2,FALSE)</f>
        <v>10</v>
      </c>
      <c r="E371" s="27"/>
      <c r="F371" s="27"/>
      <c r="G371" s="27"/>
      <c r="H371" s="27"/>
      <c r="I371" s="27"/>
      <c r="J371" s="27"/>
    </row>
    <row r="372" spans="1:11" ht="18" customHeight="1" thickBot="1" x14ac:dyDescent="0.25">
      <c r="A372" s="2"/>
      <c r="B372" s="2"/>
      <c r="E372" s="27"/>
      <c r="F372" s="27"/>
      <c r="G372" s="27"/>
      <c r="H372" s="27"/>
      <c r="I372" s="27"/>
      <c r="J372" s="27"/>
    </row>
    <row r="373" spans="1:11" ht="22.5" customHeight="1" x14ac:dyDescent="0.2">
      <c r="A373" s="22" t="s">
        <v>1</v>
      </c>
      <c r="B373" s="15" t="s">
        <v>35</v>
      </c>
      <c r="C373" s="23" t="s">
        <v>0</v>
      </c>
      <c r="D373" s="24" t="s">
        <v>2</v>
      </c>
      <c r="E373" s="25" t="s">
        <v>3</v>
      </c>
      <c r="F373" s="20"/>
      <c r="G373" s="20"/>
      <c r="H373" s="20"/>
      <c r="I373" s="20"/>
      <c r="J373" s="20" t="s">
        <v>5</v>
      </c>
      <c r="K373" s="26" t="s">
        <v>4</v>
      </c>
    </row>
    <row r="374" spans="1:11" ht="22.5" customHeight="1" x14ac:dyDescent="0.2">
      <c r="A374" s="16" t="str">
        <f>A371&amp;"-"&amp;D371&amp;"-0"&amp;1</f>
        <v>2023-10-01</v>
      </c>
      <c r="B374" s="34" t="str">
        <f>IF(A374&lt;&gt;0,TEXT(A374, "ddd")," ")</f>
        <v>sön</v>
      </c>
      <c r="C374" s="5"/>
      <c r="D374" s="4"/>
      <c r="E374" s="13"/>
      <c r="F374" s="13"/>
      <c r="G374" s="13"/>
      <c r="H374" s="13"/>
      <c r="I374" s="13"/>
      <c r="J374" s="13"/>
      <c r="K374" s="29">
        <f>K369+D374-E374-F374-G374-H374-I374-J374</f>
        <v>29000</v>
      </c>
    </row>
    <row r="375" spans="1:11" ht="22.5" customHeight="1" x14ac:dyDescent="0.2">
      <c r="A375" s="17">
        <f>A374+1</f>
        <v>45201</v>
      </c>
      <c r="B375" s="35" t="str">
        <f>IF(A375&lt;&gt;0,TEXT(A375, "ddd")," ")</f>
        <v>mån</v>
      </c>
      <c r="C375" s="5"/>
      <c r="D375" s="4"/>
      <c r="E375" s="13"/>
      <c r="F375" s="13"/>
      <c r="G375" s="13"/>
      <c r="H375" s="13"/>
      <c r="I375" s="13"/>
      <c r="J375" s="13"/>
      <c r="K375" s="30">
        <f>K374+D375-E375-F375-G375-H375-I375-J375</f>
        <v>29000</v>
      </c>
    </row>
    <row r="376" spans="1:11" ht="22.5" customHeight="1" x14ac:dyDescent="0.2">
      <c r="A376" s="17">
        <f t="shared" ref="A376:A404" si="27">A375+1</f>
        <v>45202</v>
      </c>
      <c r="B376" s="35" t="str">
        <f t="shared" ref="B376:B409" si="28">IF(A376&lt;&gt;0,TEXT(A376, "ddd")," ")</f>
        <v>tis</v>
      </c>
      <c r="C376" s="5"/>
      <c r="D376" s="4"/>
      <c r="E376" s="13"/>
      <c r="F376" s="13"/>
      <c r="G376" s="13"/>
      <c r="H376" s="13"/>
      <c r="I376" s="13"/>
      <c r="J376" s="13"/>
      <c r="K376" s="30">
        <f>K375+D376-E376-F376-G376-H376-I376-J376</f>
        <v>29000</v>
      </c>
    </row>
    <row r="377" spans="1:11" ht="22.5" customHeight="1" x14ac:dyDescent="0.2">
      <c r="A377" s="17">
        <f t="shared" si="27"/>
        <v>45203</v>
      </c>
      <c r="B377" s="35" t="str">
        <f t="shared" si="28"/>
        <v>ons</v>
      </c>
      <c r="C377" s="5"/>
      <c r="D377" s="4"/>
      <c r="E377" s="13"/>
      <c r="F377" s="13"/>
      <c r="G377" s="13"/>
      <c r="H377" s="13"/>
      <c r="I377" s="13"/>
      <c r="J377" s="13"/>
      <c r="K377" s="30">
        <f t="shared" ref="K377:K408" si="29">K376+D377-E377-F377-G377-H377-I377-J377</f>
        <v>29000</v>
      </c>
    </row>
    <row r="378" spans="1:11" ht="22.5" customHeight="1" x14ac:dyDescent="0.2">
      <c r="A378" s="17">
        <f t="shared" si="27"/>
        <v>45204</v>
      </c>
      <c r="B378" s="35" t="str">
        <f t="shared" si="28"/>
        <v>tor</v>
      </c>
      <c r="C378" s="5"/>
      <c r="D378" s="4"/>
      <c r="E378" s="13"/>
      <c r="F378" s="13"/>
      <c r="G378" s="13"/>
      <c r="H378" s="13"/>
      <c r="I378" s="13"/>
      <c r="J378" s="13"/>
      <c r="K378" s="30">
        <f t="shared" si="29"/>
        <v>29000</v>
      </c>
    </row>
    <row r="379" spans="1:11" ht="22.5" customHeight="1" x14ac:dyDescent="0.2">
      <c r="A379" s="17">
        <f t="shared" si="27"/>
        <v>45205</v>
      </c>
      <c r="B379" s="35" t="str">
        <f t="shared" si="28"/>
        <v>fre</v>
      </c>
      <c r="C379" s="5"/>
      <c r="D379" s="4"/>
      <c r="E379" s="13"/>
      <c r="F379" s="13"/>
      <c r="G379" s="13"/>
      <c r="H379" s="13"/>
      <c r="I379" s="13"/>
      <c r="J379" s="13"/>
      <c r="K379" s="30">
        <f t="shared" si="29"/>
        <v>29000</v>
      </c>
    </row>
    <row r="380" spans="1:11" ht="22.5" customHeight="1" x14ac:dyDescent="0.2">
      <c r="A380" s="17">
        <f t="shared" si="27"/>
        <v>45206</v>
      </c>
      <c r="B380" s="35" t="str">
        <f t="shared" si="28"/>
        <v>lör</v>
      </c>
      <c r="C380" s="5"/>
      <c r="D380" s="4"/>
      <c r="E380" s="13"/>
      <c r="F380" s="13"/>
      <c r="G380" s="13"/>
      <c r="H380" s="13"/>
      <c r="I380" s="13"/>
      <c r="J380" s="13"/>
      <c r="K380" s="30">
        <f t="shared" si="29"/>
        <v>29000</v>
      </c>
    </row>
    <row r="381" spans="1:11" ht="22.5" customHeight="1" x14ac:dyDescent="0.2">
      <c r="A381" s="17">
        <f t="shared" si="27"/>
        <v>45207</v>
      </c>
      <c r="B381" s="35" t="str">
        <f t="shared" si="28"/>
        <v>sön</v>
      </c>
      <c r="C381" s="5"/>
      <c r="D381" s="4"/>
      <c r="E381" s="13"/>
      <c r="F381" s="13"/>
      <c r="G381" s="13"/>
      <c r="H381" s="13"/>
      <c r="I381" s="13"/>
      <c r="J381" s="13"/>
      <c r="K381" s="30">
        <f t="shared" si="29"/>
        <v>29000</v>
      </c>
    </row>
    <row r="382" spans="1:11" ht="22.5" customHeight="1" x14ac:dyDescent="0.2">
      <c r="A382" s="17">
        <f t="shared" si="27"/>
        <v>45208</v>
      </c>
      <c r="B382" s="35" t="str">
        <f t="shared" si="28"/>
        <v>mån</v>
      </c>
      <c r="C382" s="5"/>
      <c r="D382" s="4"/>
      <c r="E382" s="13"/>
      <c r="F382" s="13"/>
      <c r="G382" s="13"/>
      <c r="H382" s="13"/>
      <c r="I382" s="13"/>
      <c r="J382" s="13"/>
      <c r="K382" s="30">
        <f t="shared" si="29"/>
        <v>29000</v>
      </c>
    </row>
    <row r="383" spans="1:11" ht="22.5" customHeight="1" x14ac:dyDescent="0.2">
      <c r="A383" s="17">
        <f t="shared" si="27"/>
        <v>45209</v>
      </c>
      <c r="B383" s="35" t="str">
        <f t="shared" si="28"/>
        <v>tis</v>
      </c>
      <c r="C383" s="5"/>
      <c r="D383" s="4"/>
      <c r="E383" s="13"/>
      <c r="F383" s="13"/>
      <c r="G383" s="13"/>
      <c r="H383" s="13"/>
      <c r="I383" s="13"/>
      <c r="J383" s="13"/>
      <c r="K383" s="30">
        <f t="shared" si="29"/>
        <v>29000</v>
      </c>
    </row>
    <row r="384" spans="1:11" ht="22.5" customHeight="1" x14ac:dyDescent="0.2">
      <c r="A384" s="17">
        <f t="shared" si="27"/>
        <v>45210</v>
      </c>
      <c r="B384" s="35" t="str">
        <f t="shared" si="28"/>
        <v>ons</v>
      </c>
      <c r="C384" s="5"/>
      <c r="D384" s="4"/>
      <c r="E384" s="13"/>
      <c r="F384" s="13"/>
      <c r="G384" s="13"/>
      <c r="H384" s="13"/>
      <c r="I384" s="13"/>
      <c r="J384" s="13"/>
      <c r="K384" s="30">
        <f t="shared" si="29"/>
        <v>29000</v>
      </c>
    </row>
    <row r="385" spans="1:11" ht="22.5" customHeight="1" x14ac:dyDescent="0.2">
      <c r="A385" s="17">
        <f t="shared" si="27"/>
        <v>45211</v>
      </c>
      <c r="B385" s="35" t="str">
        <f t="shared" si="28"/>
        <v>tor</v>
      </c>
      <c r="C385" s="5"/>
      <c r="D385" s="4"/>
      <c r="E385" s="13"/>
      <c r="F385" s="13"/>
      <c r="G385" s="13"/>
      <c r="H385" s="13"/>
      <c r="I385" s="13"/>
      <c r="J385" s="13"/>
      <c r="K385" s="30">
        <f t="shared" si="29"/>
        <v>29000</v>
      </c>
    </row>
    <row r="386" spans="1:11" ht="22.5" customHeight="1" x14ac:dyDescent="0.2">
      <c r="A386" s="17">
        <f t="shared" si="27"/>
        <v>45212</v>
      </c>
      <c r="B386" s="35" t="str">
        <f t="shared" si="28"/>
        <v>fre</v>
      </c>
      <c r="C386" s="5"/>
      <c r="D386" s="4"/>
      <c r="E386" s="13"/>
      <c r="F386" s="13"/>
      <c r="G386" s="13"/>
      <c r="H386" s="13"/>
      <c r="I386" s="13"/>
      <c r="J386" s="13"/>
      <c r="K386" s="30">
        <f t="shared" si="29"/>
        <v>29000</v>
      </c>
    </row>
    <row r="387" spans="1:11" ht="22.5" customHeight="1" x14ac:dyDescent="0.2">
      <c r="A387" s="17">
        <f t="shared" si="27"/>
        <v>45213</v>
      </c>
      <c r="B387" s="35" t="str">
        <f t="shared" si="28"/>
        <v>lör</v>
      </c>
      <c r="C387" s="5"/>
      <c r="D387" s="4"/>
      <c r="E387" s="13"/>
      <c r="F387" s="13"/>
      <c r="G387" s="13"/>
      <c r="H387" s="13"/>
      <c r="I387" s="13"/>
      <c r="J387" s="13"/>
      <c r="K387" s="30">
        <f t="shared" si="29"/>
        <v>29000</v>
      </c>
    </row>
    <row r="388" spans="1:11" ht="22.5" customHeight="1" x14ac:dyDescent="0.2">
      <c r="A388" s="17">
        <f t="shared" si="27"/>
        <v>45214</v>
      </c>
      <c r="B388" s="35" t="str">
        <f t="shared" si="28"/>
        <v>sön</v>
      </c>
      <c r="C388" s="5"/>
      <c r="D388" s="4"/>
      <c r="E388" s="13"/>
      <c r="F388" s="13"/>
      <c r="G388" s="13"/>
      <c r="H388" s="13"/>
      <c r="I388" s="13"/>
      <c r="J388" s="13"/>
      <c r="K388" s="30">
        <f t="shared" si="29"/>
        <v>29000</v>
      </c>
    </row>
    <row r="389" spans="1:11" ht="22.5" customHeight="1" x14ac:dyDescent="0.2">
      <c r="A389" s="17">
        <f t="shared" si="27"/>
        <v>45215</v>
      </c>
      <c r="B389" s="35" t="str">
        <f t="shared" si="28"/>
        <v>mån</v>
      </c>
      <c r="C389" s="5"/>
      <c r="D389" s="4"/>
      <c r="E389" s="13"/>
      <c r="F389" s="13"/>
      <c r="G389" s="13"/>
      <c r="H389" s="13"/>
      <c r="I389" s="13"/>
      <c r="J389" s="13"/>
      <c r="K389" s="30">
        <f t="shared" si="29"/>
        <v>29000</v>
      </c>
    </row>
    <row r="390" spans="1:11" ht="22.5" customHeight="1" x14ac:dyDescent="0.2">
      <c r="A390" s="17">
        <f t="shared" si="27"/>
        <v>45216</v>
      </c>
      <c r="B390" s="35" t="str">
        <f t="shared" si="28"/>
        <v>tis</v>
      </c>
      <c r="C390" s="5"/>
      <c r="D390" s="4"/>
      <c r="E390" s="13"/>
      <c r="F390" s="13"/>
      <c r="G390" s="13"/>
      <c r="H390" s="13"/>
      <c r="I390" s="13"/>
      <c r="J390" s="13"/>
      <c r="K390" s="30">
        <f t="shared" si="29"/>
        <v>29000</v>
      </c>
    </row>
    <row r="391" spans="1:11" ht="22.5" customHeight="1" x14ac:dyDescent="0.2">
      <c r="A391" s="17">
        <f t="shared" si="27"/>
        <v>45217</v>
      </c>
      <c r="B391" s="35" t="str">
        <f t="shared" si="28"/>
        <v>ons</v>
      </c>
      <c r="C391" s="5"/>
      <c r="D391" s="4"/>
      <c r="E391" s="13"/>
      <c r="F391" s="13"/>
      <c r="G391" s="13"/>
      <c r="H391" s="13"/>
      <c r="I391" s="13"/>
      <c r="J391" s="13"/>
      <c r="K391" s="30">
        <f t="shared" si="29"/>
        <v>29000</v>
      </c>
    </row>
    <row r="392" spans="1:11" ht="22.5" customHeight="1" x14ac:dyDescent="0.2">
      <c r="A392" s="17">
        <f t="shared" si="27"/>
        <v>45218</v>
      </c>
      <c r="B392" s="35" t="str">
        <f t="shared" si="28"/>
        <v>tor</v>
      </c>
      <c r="C392" s="5"/>
      <c r="D392" s="4"/>
      <c r="E392" s="13"/>
      <c r="F392" s="13"/>
      <c r="G392" s="13"/>
      <c r="H392" s="13"/>
      <c r="I392" s="13"/>
      <c r="J392" s="13"/>
      <c r="K392" s="30">
        <f t="shared" si="29"/>
        <v>29000</v>
      </c>
    </row>
    <row r="393" spans="1:11" ht="22.5" customHeight="1" x14ac:dyDescent="0.2">
      <c r="A393" s="17">
        <f t="shared" si="27"/>
        <v>45219</v>
      </c>
      <c r="B393" s="35" t="str">
        <f t="shared" si="28"/>
        <v>fre</v>
      </c>
      <c r="C393" s="5"/>
      <c r="D393" s="4"/>
      <c r="E393" s="13"/>
      <c r="F393" s="13"/>
      <c r="G393" s="13"/>
      <c r="H393" s="13"/>
      <c r="I393" s="13"/>
      <c r="J393" s="13"/>
      <c r="K393" s="30">
        <f t="shared" si="29"/>
        <v>29000</v>
      </c>
    </row>
    <row r="394" spans="1:11" ht="22.5" customHeight="1" x14ac:dyDescent="0.2">
      <c r="A394" s="17">
        <f t="shared" si="27"/>
        <v>45220</v>
      </c>
      <c r="B394" s="35" t="str">
        <f t="shared" si="28"/>
        <v>lör</v>
      </c>
      <c r="C394" s="5"/>
      <c r="D394" s="4"/>
      <c r="E394" s="13"/>
      <c r="F394" s="13"/>
      <c r="G394" s="13"/>
      <c r="H394" s="13"/>
      <c r="I394" s="13"/>
      <c r="J394" s="13"/>
      <c r="K394" s="30">
        <f t="shared" si="29"/>
        <v>29000</v>
      </c>
    </row>
    <row r="395" spans="1:11" ht="22.5" customHeight="1" x14ac:dyDescent="0.2">
      <c r="A395" s="17">
        <f t="shared" si="27"/>
        <v>45221</v>
      </c>
      <c r="B395" s="35" t="str">
        <f t="shared" si="28"/>
        <v>sön</v>
      </c>
      <c r="C395" s="5"/>
      <c r="D395" s="4"/>
      <c r="E395" s="13"/>
      <c r="F395" s="13"/>
      <c r="G395" s="13"/>
      <c r="H395" s="13"/>
      <c r="I395" s="13"/>
      <c r="J395" s="13"/>
      <c r="K395" s="30">
        <f t="shared" si="29"/>
        <v>29000</v>
      </c>
    </row>
    <row r="396" spans="1:11" ht="22.5" customHeight="1" x14ac:dyDescent="0.2">
      <c r="A396" s="17">
        <f t="shared" si="27"/>
        <v>45222</v>
      </c>
      <c r="B396" s="35" t="str">
        <f t="shared" si="28"/>
        <v>mån</v>
      </c>
      <c r="C396" s="5"/>
      <c r="D396" s="4"/>
      <c r="E396" s="13"/>
      <c r="F396" s="13"/>
      <c r="G396" s="13"/>
      <c r="H396" s="13"/>
      <c r="I396" s="13"/>
      <c r="J396" s="13"/>
      <c r="K396" s="30">
        <f t="shared" si="29"/>
        <v>29000</v>
      </c>
    </row>
    <row r="397" spans="1:11" ht="22.5" customHeight="1" x14ac:dyDescent="0.2">
      <c r="A397" s="17">
        <f t="shared" si="27"/>
        <v>45223</v>
      </c>
      <c r="B397" s="35" t="str">
        <f t="shared" si="28"/>
        <v>tis</v>
      </c>
      <c r="C397" s="5"/>
      <c r="D397" s="4"/>
      <c r="E397" s="13"/>
      <c r="F397" s="13"/>
      <c r="G397" s="13"/>
      <c r="H397" s="13"/>
      <c r="I397" s="13"/>
      <c r="J397" s="13"/>
      <c r="K397" s="33">
        <f t="shared" si="29"/>
        <v>29000</v>
      </c>
    </row>
    <row r="398" spans="1:11" ht="22.5" customHeight="1" x14ac:dyDescent="0.2">
      <c r="A398" s="17">
        <f t="shared" si="27"/>
        <v>45224</v>
      </c>
      <c r="B398" s="35" t="str">
        <f t="shared" si="28"/>
        <v>ons</v>
      </c>
      <c r="C398" s="5"/>
      <c r="D398" s="4"/>
      <c r="E398" s="13"/>
      <c r="F398" s="13"/>
      <c r="G398" s="13"/>
      <c r="H398" s="13"/>
      <c r="I398" s="13"/>
      <c r="J398" s="13"/>
      <c r="K398" s="33">
        <f t="shared" si="29"/>
        <v>29000</v>
      </c>
    </row>
    <row r="399" spans="1:11" ht="22.5" customHeight="1" x14ac:dyDescent="0.2">
      <c r="A399" s="17">
        <f t="shared" si="27"/>
        <v>45225</v>
      </c>
      <c r="B399" s="35" t="str">
        <f t="shared" si="28"/>
        <v>tor</v>
      </c>
      <c r="C399" s="5"/>
      <c r="D399" s="4"/>
      <c r="E399" s="13"/>
      <c r="F399" s="13"/>
      <c r="G399" s="13"/>
      <c r="H399" s="13"/>
      <c r="I399" s="13"/>
      <c r="J399" s="13"/>
      <c r="K399" s="33">
        <f t="shared" si="29"/>
        <v>29000</v>
      </c>
    </row>
    <row r="400" spans="1:11" ht="22.5" customHeight="1" x14ac:dyDescent="0.2">
      <c r="A400" s="17">
        <f t="shared" si="27"/>
        <v>45226</v>
      </c>
      <c r="B400" s="35" t="str">
        <f t="shared" si="28"/>
        <v>fre</v>
      </c>
      <c r="C400" s="5"/>
      <c r="D400" s="4"/>
      <c r="E400" s="13"/>
      <c r="F400" s="13"/>
      <c r="G400" s="13"/>
      <c r="H400" s="13"/>
      <c r="I400" s="13"/>
      <c r="J400" s="13"/>
      <c r="K400" s="33">
        <f t="shared" si="29"/>
        <v>29000</v>
      </c>
    </row>
    <row r="401" spans="1:11" ht="22.5" customHeight="1" x14ac:dyDescent="0.2">
      <c r="A401" s="17">
        <f t="shared" si="27"/>
        <v>45227</v>
      </c>
      <c r="B401" s="35" t="str">
        <f t="shared" si="28"/>
        <v>lör</v>
      </c>
      <c r="C401" s="5"/>
      <c r="D401" s="4"/>
      <c r="E401" s="13"/>
      <c r="F401" s="13"/>
      <c r="G401" s="13"/>
      <c r="H401" s="13"/>
      <c r="I401" s="13"/>
      <c r="J401" s="13"/>
      <c r="K401" s="33">
        <f t="shared" si="29"/>
        <v>29000</v>
      </c>
    </row>
    <row r="402" spans="1:11" ht="22.5" customHeight="1" x14ac:dyDescent="0.2">
      <c r="A402" s="17">
        <f t="shared" si="27"/>
        <v>45228</v>
      </c>
      <c r="B402" s="35" t="str">
        <f t="shared" si="28"/>
        <v>sön</v>
      </c>
      <c r="C402" s="5"/>
      <c r="D402" s="4"/>
      <c r="E402" s="13"/>
      <c r="F402" s="13"/>
      <c r="G402" s="13"/>
      <c r="H402" s="13"/>
      <c r="I402" s="13"/>
      <c r="J402" s="13"/>
      <c r="K402" s="33">
        <f t="shared" si="29"/>
        <v>29000</v>
      </c>
    </row>
    <row r="403" spans="1:11" ht="22.5" customHeight="1" x14ac:dyDescent="0.2">
      <c r="A403" s="17">
        <f t="shared" si="27"/>
        <v>45229</v>
      </c>
      <c r="B403" s="35" t="str">
        <f t="shared" si="28"/>
        <v>mån</v>
      </c>
      <c r="C403" s="5"/>
      <c r="D403" s="4"/>
      <c r="E403" s="13"/>
      <c r="F403" s="13"/>
      <c r="G403" s="13"/>
      <c r="H403" s="13"/>
      <c r="I403" s="13"/>
      <c r="J403" s="13"/>
      <c r="K403" s="33">
        <f>K402+D403-E403-F403-G403-H403-I403-J403</f>
        <v>29000</v>
      </c>
    </row>
    <row r="404" spans="1:11" ht="22.5" customHeight="1" x14ac:dyDescent="0.2">
      <c r="A404" s="17">
        <f t="shared" si="27"/>
        <v>45230</v>
      </c>
      <c r="B404" s="35" t="str">
        <f t="shared" si="28"/>
        <v>tis</v>
      </c>
      <c r="C404" s="5"/>
      <c r="D404" s="4"/>
      <c r="E404" s="13"/>
      <c r="F404" s="13"/>
      <c r="G404" s="13"/>
      <c r="H404" s="13"/>
      <c r="I404" s="13"/>
      <c r="J404" s="13"/>
      <c r="K404" s="33">
        <f t="shared" si="29"/>
        <v>29000</v>
      </c>
    </row>
    <row r="405" spans="1:11" ht="22.5" customHeight="1" x14ac:dyDescent="0.2">
      <c r="A405" s="17"/>
      <c r="B405" s="35" t="str">
        <f t="shared" si="28"/>
        <v xml:space="preserve"> </v>
      </c>
      <c r="C405" s="5"/>
      <c r="D405" s="4"/>
      <c r="E405" s="13"/>
      <c r="F405" s="13"/>
      <c r="G405" s="13"/>
      <c r="H405" s="13"/>
      <c r="I405" s="13"/>
      <c r="J405" s="13"/>
      <c r="K405" s="33">
        <f t="shared" si="29"/>
        <v>29000</v>
      </c>
    </row>
    <row r="406" spans="1:11" ht="22.5" customHeight="1" x14ac:dyDescent="0.2">
      <c r="A406" s="17"/>
      <c r="B406" s="35" t="str">
        <f>IF(A406&lt;&gt;0,TEXT(A406, "ddd")," ")</f>
        <v xml:space="preserve"> </v>
      </c>
      <c r="C406" s="5"/>
      <c r="D406" s="4"/>
      <c r="E406" s="13"/>
      <c r="F406" s="13"/>
      <c r="G406" s="13"/>
      <c r="H406" s="13"/>
      <c r="I406" s="13"/>
      <c r="J406" s="13"/>
      <c r="K406" s="33">
        <f t="shared" si="29"/>
        <v>29000</v>
      </c>
    </row>
    <row r="407" spans="1:11" ht="22.5" customHeight="1" x14ac:dyDescent="0.2">
      <c r="A407" s="17"/>
      <c r="B407" s="35" t="str">
        <f t="shared" si="28"/>
        <v xml:space="preserve"> </v>
      </c>
      <c r="C407" s="5"/>
      <c r="D407" s="4"/>
      <c r="E407" s="13"/>
      <c r="F407" s="13"/>
      <c r="G407" s="13"/>
      <c r="H407" s="13"/>
      <c r="I407" s="13"/>
      <c r="J407" s="13"/>
      <c r="K407" s="33">
        <f t="shared" si="29"/>
        <v>29000</v>
      </c>
    </row>
    <row r="408" spans="1:11" ht="22.5" customHeight="1" x14ac:dyDescent="0.2">
      <c r="A408" s="17"/>
      <c r="B408" s="35" t="str">
        <f t="shared" si="28"/>
        <v xml:space="preserve"> </v>
      </c>
      <c r="C408" s="5"/>
      <c r="D408" s="4"/>
      <c r="E408" s="13"/>
      <c r="F408" s="13"/>
      <c r="G408" s="13"/>
      <c r="H408" s="13"/>
      <c r="I408" s="13"/>
      <c r="J408" s="13"/>
      <c r="K408" s="33">
        <f t="shared" si="29"/>
        <v>29000</v>
      </c>
    </row>
    <row r="409" spans="1:11" ht="22.5" customHeight="1" thickBot="1" x14ac:dyDescent="0.25">
      <c r="A409" s="18"/>
      <c r="B409" s="36" t="str">
        <f t="shared" si="28"/>
        <v xml:space="preserve"> </v>
      </c>
      <c r="C409" s="6"/>
      <c r="D409" s="10"/>
      <c r="E409" s="14"/>
      <c r="F409" s="14"/>
      <c r="G409" s="14"/>
      <c r="H409" s="14"/>
      <c r="I409" s="14"/>
      <c r="J409" s="14"/>
      <c r="K409" s="31">
        <f>K408+D409-E409-F409-G409-H409-I409-J409</f>
        <v>29000</v>
      </c>
    </row>
    <row r="410" spans="1:11" ht="22.5" customHeight="1" thickBot="1" x14ac:dyDescent="0.3">
      <c r="E410" s="27"/>
      <c r="F410" s="27"/>
      <c r="G410" s="27"/>
      <c r="H410" s="28"/>
      <c r="I410" s="56" t="s">
        <v>36</v>
      </c>
      <c r="J410" s="57"/>
      <c r="K410" s="32">
        <f>K409</f>
        <v>29000</v>
      </c>
    </row>
    <row r="411" spans="1:11" ht="18" customHeight="1" x14ac:dyDescent="0.2">
      <c r="A411" t="s">
        <v>6</v>
      </c>
      <c r="B411" s="60" t="s">
        <v>7</v>
      </c>
      <c r="C411" s="60"/>
      <c r="E411" s="27"/>
      <c r="F411" s="27"/>
      <c r="G411" s="27"/>
      <c r="H411" s="27"/>
      <c r="I411" s="27"/>
      <c r="J411" s="27"/>
    </row>
    <row r="412" spans="1:11" ht="22.5" customHeight="1" x14ac:dyDescent="0.2">
      <c r="A412" s="19">
        <f>A371</f>
        <v>2023</v>
      </c>
      <c r="B412" s="58" t="s">
        <v>18</v>
      </c>
      <c r="C412" s="59"/>
      <c r="D412" s="21" t="str">
        <f>VLOOKUP(B412,Blad1!$A$2:$B$13,2,FALSE)</f>
        <v>11</v>
      </c>
      <c r="E412" s="27"/>
      <c r="F412" s="27"/>
      <c r="G412" s="27"/>
      <c r="H412" s="27"/>
      <c r="I412" s="27"/>
      <c r="J412" s="27"/>
    </row>
    <row r="413" spans="1:11" ht="18" customHeight="1" thickBot="1" x14ac:dyDescent="0.25">
      <c r="A413" s="2"/>
      <c r="B413" s="2"/>
      <c r="E413" s="27"/>
      <c r="F413" s="27"/>
      <c r="G413" s="27"/>
      <c r="H413" s="27"/>
      <c r="I413" s="27"/>
      <c r="J413" s="27"/>
    </row>
    <row r="414" spans="1:11" ht="22.5" customHeight="1" x14ac:dyDescent="0.2">
      <c r="A414" s="22" t="s">
        <v>1</v>
      </c>
      <c r="B414" s="15" t="s">
        <v>35</v>
      </c>
      <c r="C414" s="23" t="s">
        <v>0</v>
      </c>
      <c r="D414" s="24" t="s">
        <v>2</v>
      </c>
      <c r="E414" s="25" t="s">
        <v>3</v>
      </c>
      <c r="F414" s="20"/>
      <c r="G414" s="20"/>
      <c r="H414" s="20"/>
      <c r="I414" s="20"/>
      <c r="J414" s="20" t="s">
        <v>5</v>
      </c>
      <c r="K414" s="26" t="s">
        <v>4</v>
      </c>
    </row>
    <row r="415" spans="1:11" ht="22.5" customHeight="1" x14ac:dyDescent="0.2">
      <c r="A415" s="16" t="str">
        <f>A412&amp;"-"&amp;D412&amp;"-0"&amp;1</f>
        <v>2023-11-01</v>
      </c>
      <c r="B415" s="34" t="str">
        <f>IF(A415&lt;&gt;0,TEXT(A415, "ddd")," ")</f>
        <v>ons</v>
      </c>
      <c r="C415" s="5"/>
      <c r="D415" s="4"/>
      <c r="E415" s="13"/>
      <c r="F415" s="13"/>
      <c r="G415" s="13"/>
      <c r="H415" s="13"/>
      <c r="I415" s="13"/>
      <c r="J415" s="13"/>
      <c r="K415" s="29">
        <f>K410+D415-E415-F415-G415-H415-I415-J415</f>
        <v>29000</v>
      </c>
    </row>
    <row r="416" spans="1:11" ht="22.5" customHeight="1" x14ac:dyDescent="0.2">
      <c r="A416" s="17">
        <f>A415+1</f>
        <v>45232</v>
      </c>
      <c r="B416" s="35" t="str">
        <f>IF(A416&lt;&gt;0,TEXT(A416, "ddd")," ")</f>
        <v>tor</v>
      </c>
      <c r="C416" s="5"/>
      <c r="D416" s="4"/>
      <c r="E416" s="13"/>
      <c r="F416" s="13"/>
      <c r="G416" s="13"/>
      <c r="H416" s="13"/>
      <c r="I416" s="13"/>
      <c r="J416" s="13"/>
      <c r="K416" s="30">
        <f>K415+D416-E416-F416-G416-H416-I416-J416</f>
        <v>29000</v>
      </c>
    </row>
    <row r="417" spans="1:11" ht="22.5" customHeight="1" x14ac:dyDescent="0.2">
      <c r="A417" s="17">
        <f t="shared" ref="A417:A444" si="30">A416+1</f>
        <v>45233</v>
      </c>
      <c r="B417" s="35" t="str">
        <f t="shared" ref="B417:B450" si="31">IF(A417&lt;&gt;0,TEXT(A417, "ddd")," ")</f>
        <v>fre</v>
      </c>
      <c r="C417" s="5"/>
      <c r="D417" s="4"/>
      <c r="E417" s="13"/>
      <c r="F417" s="13"/>
      <c r="G417" s="13"/>
      <c r="H417" s="13"/>
      <c r="I417" s="13"/>
      <c r="J417" s="13"/>
      <c r="K417" s="30">
        <f>K416+D417-E417-F417-G417-H417-I417-J417</f>
        <v>29000</v>
      </c>
    </row>
    <row r="418" spans="1:11" ht="22.5" customHeight="1" x14ac:dyDescent="0.2">
      <c r="A418" s="17">
        <f t="shared" si="30"/>
        <v>45234</v>
      </c>
      <c r="B418" s="35" t="str">
        <f t="shared" si="31"/>
        <v>lör</v>
      </c>
      <c r="C418" s="5"/>
      <c r="D418" s="4"/>
      <c r="E418" s="13"/>
      <c r="F418" s="13"/>
      <c r="G418" s="13"/>
      <c r="H418" s="13"/>
      <c r="I418" s="13"/>
      <c r="J418" s="13"/>
      <c r="K418" s="30">
        <f t="shared" ref="K418:K449" si="32">K417+D418-E418-F418-G418-H418-I418-J418</f>
        <v>29000</v>
      </c>
    </row>
    <row r="419" spans="1:11" ht="22.5" customHeight="1" x14ac:dyDescent="0.2">
      <c r="A419" s="17">
        <f t="shared" si="30"/>
        <v>45235</v>
      </c>
      <c r="B419" s="35" t="str">
        <f t="shared" si="31"/>
        <v>sön</v>
      </c>
      <c r="C419" s="5"/>
      <c r="D419" s="4"/>
      <c r="E419" s="13"/>
      <c r="F419" s="13"/>
      <c r="G419" s="13"/>
      <c r="H419" s="13"/>
      <c r="I419" s="13"/>
      <c r="J419" s="13"/>
      <c r="K419" s="30">
        <f t="shared" si="32"/>
        <v>29000</v>
      </c>
    </row>
    <row r="420" spans="1:11" ht="22.5" customHeight="1" x14ac:dyDescent="0.2">
      <c r="A420" s="17">
        <f t="shared" si="30"/>
        <v>45236</v>
      </c>
      <c r="B420" s="35" t="str">
        <f t="shared" si="31"/>
        <v>mån</v>
      </c>
      <c r="C420" s="5"/>
      <c r="D420" s="4"/>
      <c r="E420" s="13"/>
      <c r="F420" s="13"/>
      <c r="G420" s="13"/>
      <c r="H420" s="13"/>
      <c r="I420" s="13"/>
      <c r="J420" s="13"/>
      <c r="K420" s="30">
        <f t="shared" si="32"/>
        <v>29000</v>
      </c>
    </row>
    <row r="421" spans="1:11" ht="22.5" customHeight="1" x14ac:dyDescent="0.2">
      <c r="A421" s="17">
        <f t="shared" si="30"/>
        <v>45237</v>
      </c>
      <c r="B421" s="35" t="str">
        <f t="shared" si="31"/>
        <v>tis</v>
      </c>
      <c r="C421" s="5"/>
      <c r="D421" s="4"/>
      <c r="E421" s="13"/>
      <c r="F421" s="13"/>
      <c r="G421" s="13"/>
      <c r="H421" s="13"/>
      <c r="I421" s="13"/>
      <c r="J421" s="13"/>
      <c r="K421" s="30">
        <f t="shared" si="32"/>
        <v>29000</v>
      </c>
    </row>
    <row r="422" spans="1:11" ht="22.5" customHeight="1" x14ac:dyDescent="0.2">
      <c r="A422" s="17">
        <f t="shared" si="30"/>
        <v>45238</v>
      </c>
      <c r="B422" s="35" t="str">
        <f t="shared" si="31"/>
        <v>ons</v>
      </c>
      <c r="C422" s="5"/>
      <c r="D422" s="4"/>
      <c r="E422" s="13"/>
      <c r="F422" s="13"/>
      <c r="G422" s="13"/>
      <c r="H422" s="13"/>
      <c r="I422" s="13"/>
      <c r="J422" s="13"/>
      <c r="K422" s="30">
        <f t="shared" si="32"/>
        <v>29000</v>
      </c>
    </row>
    <row r="423" spans="1:11" ht="22.5" customHeight="1" x14ac:dyDescent="0.2">
      <c r="A423" s="17">
        <f t="shared" si="30"/>
        <v>45239</v>
      </c>
      <c r="B423" s="35" t="str">
        <f t="shared" si="31"/>
        <v>tor</v>
      </c>
      <c r="C423" s="5"/>
      <c r="D423" s="4"/>
      <c r="E423" s="13"/>
      <c r="F423" s="13"/>
      <c r="G423" s="13"/>
      <c r="H423" s="13"/>
      <c r="I423" s="13"/>
      <c r="J423" s="13"/>
      <c r="K423" s="30">
        <f t="shared" si="32"/>
        <v>29000</v>
      </c>
    </row>
    <row r="424" spans="1:11" ht="22.5" customHeight="1" x14ac:dyDescent="0.2">
      <c r="A424" s="17">
        <f t="shared" si="30"/>
        <v>45240</v>
      </c>
      <c r="B424" s="35" t="str">
        <f t="shared" si="31"/>
        <v>fre</v>
      </c>
      <c r="C424" s="5"/>
      <c r="D424" s="4"/>
      <c r="E424" s="13"/>
      <c r="F424" s="13"/>
      <c r="G424" s="13"/>
      <c r="H424" s="13"/>
      <c r="I424" s="13"/>
      <c r="J424" s="13"/>
      <c r="K424" s="30">
        <f t="shared" si="32"/>
        <v>29000</v>
      </c>
    </row>
    <row r="425" spans="1:11" ht="22.5" customHeight="1" x14ac:dyDescent="0.2">
      <c r="A425" s="17">
        <f t="shared" si="30"/>
        <v>45241</v>
      </c>
      <c r="B425" s="35" t="str">
        <f t="shared" si="31"/>
        <v>lör</v>
      </c>
      <c r="C425" s="5"/>
      <c r="D425" s="4"/>
      <c r="E425" s="13"/>
      <c r="F425" s="13"/>
      <c r="G425" s="13"/>
      <c r="H425" s="13"/>
      <c r="I425" s="13"/>
      <c r="J425" s="13"/>
      <c r="K425" s="30">
        <f t="shared" si="32"/>
        <v>29000</v>
      </c>
    </row>
    <row r="426" spans="1:11" ht="22.5" customHeight="1" x14ac:dyDescent="0.2">
      <c r="A426" s="17">
        <f t="shared" si="30"/>
        <v>45242</v>
      </c>
      <c r="B426" s="35" t="str">
        <f t="shared" si="31"/>
        <v>sön</v>
      </c>
      <c r="C426" s="5"/>
      <c r="D426" s="4"/>
      <c r="E426" s="13"/>
      <c r="F426" s="13"/>
      <c r="G426" s="13"/>
      <c r="H426" s="13"/>
      <c r="I426" s="13"/>
      <c r="J426" s="13"/>
      <c r="K426" s="30">
        <f t="shared" si="32"/>
        <v>29000</v>
      </c>
    </row>
    <row r="427" spans="1:11" ht="22.5" customHeight="1" x14ac:dyDescent="0.2">
      <c r="A427" s="17">
        <f t="shared" si="30"/>
        <v>45243</v>
      </c>
      <c r="B427" s="35" t="str">
        <f t="shared" si="31"/>
        <v>mån</v>
      </c>
      <c r="C427" s="5"/>
      <c r="D427" s="4"/>
      <c r="E427" s="13"/>
      <c r="F427" s="13"/>
      <c r="G427" s="13"/>
      <c r="H427" s="13"/>
      <c r="I427" s="13"/>
      <c r="J427" s="13"/>
      <c r="K427" s="30">
        <f t="shared" si="32"/>
        <v>29000</v>
      </c>
    </row>
    <row r="428" spans="1:11" ht="22.5" customHeight="1" x14ac:dyDescent="0.2">
      <c r="A428" s="17">
        <f t="shared" si="30"/>
        <v>45244</v>
      </c>
      <c r="B428" s="35" t="str">
        <f t="shared" si="31"/>
        <v>tis</v>
      </c>
      <c r="C428" s="5"/>
      <c r="D428" s="4"/>
      <c r="E428" s="13"/>
      <c r="F428" s="13"/>
      <c r="G428" s="13"/>
      <c r="H428" s="13"/>
      <c r="I428" s="13"/>
      <c r="J428" s="13"/>
      <c r="K428" s="30">
        <f t="shared" si="32"/>
        <v>29000</v>
      </c>
    </row>
    <row r="429" spans="1:11" ht="22.5" customHeight="1" x14ac:dyDescent="0.2">
      <c r="A429" s="17">
        <f t="shared" si="30"/>
        <v>45245</v>
      </c>
      <c r="B429" s="35" t="str">
        <f t="shared" si="31"/>
        <v>ons</v>
      </c>
      <c r="C429" s="5"/>
      <c r="D429" s="4"/>
      <c r="E429" s="13"/>
      <c r="F429" s="13"/>
      <c r="G429" s="13"/>
      <c r="H429" s="13"/>
      <c r="I429" s="13"/>
      <c r="J429" s="13"/>
      <c r="K429" s="30">
        <f t="shared" si="32"/>
        <v>29000</v>
      </c>
    </row>
    <row r="430" spans="1:11" ht="22.5" customHeight="1" x14ac:dyDescent="0.2">
      <c r="A430" s="17">
        <f t="shared" si="30"/>
        <v>45246</v>
      </c>
      <c r="B430" s="35" t="str">
        <f t="shared" si="31"/>
        <v>tor</v>
      </c>
      <c r="C430" s="5"/>
      <c r="D430" s="4"/>
      <c r="E430" s="13"/>
      <c r="F430" s="13"/>
      <c r="G430" s="13"/>
      <c r="H430" s="13"/>
      <c r="I430" s="13"/>
      <c r="J430" s="13"/>
      <c r="K430" s="30">
        <f t="shared" si="32"/>
        <v>29000</v>
      </c>
    </row>
    <row r="431" spans="1:11" ht="22.5" customHeight="1" x14ac:dyDescent="0.2">
      <c r="A431" s="17">
        <f t="shared" si="30"/>
        <v>45247</v>
      </c>
      <c r="B431" s="35" t="str">
        <f t="shared" si="31"/>
        <v>fre</v>
      </c>
      <c r="C431" s="5"/>
      <c r="D431" s="4"/>
      <c r="E431" s="13"/>
      <c r="F431" s="13"/>
      <c r="G431" s="13"/>
      <c r="H431" s="13"/>
      <c r="I431" s="13"/>
      <c r="J431" s="13"/>
      <c r="K431" s="30">
        <f t="shared" si="32"/>
        <v>29000</v>
      </c>
    </row>
    <row r="432" spans="1:11" ht="22.5" customHeight="1" x14ac:dyDescent="0.2">
      <c r="A432" s="17">
        <f t="shared" si="30"/>
        <v>45248</v>
      </c>
      <c r="B432" s="35" t="str">
        <f t="shared" si="31"/>
        <v>lör</v>
      </c>
      <c r="C432" s="5"/>
      <c r="D432" s="4"/>
      <c r="E432" s="13"/>
      <c r="F432" s="13"/>
      <c r="G432" s="13"/>
      <c r="H432" s="13"/>
      <c r="I432" s="13"/>
      <c r="J432" s="13"/>
      <c r="K432" s="30">
        <f t="shared" si="32"/>
        <v>29000</v>
      </c>
    </row>
    <row r="433" spans="1:11" ht="22.5" customHeight="1" x14ac:dyDescent="0.2">
      <c r="A433" s="17">
        <f t="shared" si="30"/>
        <v>45249</v>
      </c>
      <c r="B433" s="35" t="str">
        <f t="shared" si="31"/>
        <v>sön</v>
      </c>
      <c r="C433" s="5"/>
      <c r="D433" s="4"/>
      <c r="E433" s="13"/>
      <c r="F433" s="13"/>
      <c r="G433" s="13"/>
      <c r="H433" s="13"/>
      <c r="I433" s="13"/>
      <c r="J433" s="13"/>
      <c r="K433" s="30">
        <f t="shared" si="32"/>
        <v>29000</v>
      </c>
    </row>
    <row r="434" spans="1:11" ht="22.5" customHeight="1" x14ac:dyDescent="0.2">
      <c r="A434" s="17">
        <f t="shared" si="30"/>
        <v>45250</v>
      </c>
      <c r="B434" s="35" t="str">
        <f t="shared" si="31"/>
        <v>mån</v>
      </c>
      <c r="C434" s="5"/>
      <c r="D434" s="4"/>
      <c r="E434" s="13"/>
      <c r="F434" s="13"/>
      <c r="G434" s="13"/>
      <c r="H434" s="13"/>
      <c r="I434" s="13"/>
      <c r="J434" s="13"/>
      <c r="K434" s="30">
        <f t="shared" si="32"/>
        <v>29000</v>
      </c>
    </row>
    <row r="435" spans="1:11" ht="22.5" customHeight="1" x14ac:dyDescent="0.2">
      <c r="A435" s="17">
        <f t="shared" si="30"/>
        <v>45251</v>
      </c>
      <c r="B435" s="35" t="str">
        <f t="shared" si="31"/>
        <v>tis</v>
      </c>
      <c r="C435" s="5"/>
      <c r="D435" s="4"/>
      <c r="E435" s="13"/>
      <c r="F435" s="13"/>
      <c r="G435" s="13"/>
      <c r="H435" s="13"/>
      <c r="I435" s="13"/>
      <c r="J435" s="13"/>
      <c r="K435" s="30">
        <f t="shared" si="32"/>
        <v>29000</v>
      </c>
    </row>
    <row r="436" spans="1:11" ht="22.5" customHeight="1" x14ac:dyDescent="0.2">
      <c r="A436" s="17">
        <f t="shared" si="30"/>
        <v>45252</v>
      </c>
      <c r="B436" s="35" t="str">
        <f t="shared" si="31"/>
        <v>ons</v>
      </c>
      <c r="C436" s="5"/>
      <c r="D436" s="4"/>
      <c r="E436" s="13"/>
      <c r="F436" s="13"/>
      <c r="G436" s="13"/>
      <c r="H436" s="13"/>
      <c r="I436" s="13"/>
      <c r="J436" s="13"/>
      <c r="K436" s="30">
        <f t="shared" si="32"/>
        <v>29000</v>
      </c>
    </row>
    <row r="437" spans="1:11" ht="22.5" customHeight="1" x14ac:dyDescent="0.2">
      <c r="A437" s="17">
        <f t="shared" si="30"/>
        <v>45253</v>
      </c>
      <c r="B437" s="35" t="str">
        <f t="shared" si="31"/>
        <v>tor</v>
      </c>
      <c r="C437" s="5"/>
      <c r="D437" s="4"/>
      <c r="E437" s="13"/>
      <c r="F437" s="13"/>
      <c r="G437" s="13"/>
      <c r="H437" s="13"/>
      <c r="I437" s="13"/>
      <c r="J437" s="13"/>
      <c r="K437" s="30">
        <f t="shared" si="32"/>
        <v>29000</v>
      </c>
    </row>
    <row r="438" spans="1:11" ht="22.5" customHeight="1" x14ac:dyDescent="0.2">
      <c r="A438" s="17">
        <f t="shared" si="30"/>
        <v>45254</v>
      </c>
      <c r="B438" s="35" t="str">
        <f t="shared" si="31"/>
        <v>fre</v>
      </c>
      <c r="C438" s="5"/>
      <c r="D438" s="4"/>
      <c r="E438" s="13"/>
      <c r="F438" s="13"/>
      <c r="G438" s="13"/>
      <c r="H438" s="13"/>
      <c r="I438" s="13"/>
      <c r="J438" s="13"/>
      <c r="K438" s="30">
        <f t="shared" si="32"/>
        <v>29000</v>
      </c>
    </row>
    <row r="439" spans="1:11" ht="22.5" customHeight="1" x14ac:dyDescent="0.2">
      <c r="A439" s="17">
        <f t="shared" si="30"/>
        <v>45255</v>
      </c>
      <c r="B439" s="35" t="str">
        <f t="shared" si="31"/>
        <v>lör</v>
      </c>
      <c r="C439" s="5"/>
      <c r="D439" s="4"/>
      <c r="E439" s="13"/>
      <c r="F439" s="13"/>
      <c r="G439" s="13"/>
      <c r="H439" s="13"/>
      <c r="I439" s="13"/>
      <c r="J439" s="13"/>
      <c r="K439" s="30">
        <f t="shared" si="32"/>
        <v>29000</v>
      </c>
    </row>
    <row r="440" spans="1:11" ht="22.5" customHeight="1" x14ac:dyDescent="0.2">
      <c r="A440" s="17">
        <f t="shared" si="30"/>
        <v>45256</v>
      </c>
      <c r="B440" s="35" t="str">
        <f t="shared" si="31"/>
        <v>sön</v>
      </c>
      <c r="C440" s="5"/>
      <c r="D440" s="4"/>
      <c r="E440" s="13"/>
      <c r="F440" s="13"/>
      <c r="G440" s="13"/>
      <c r="H440" s="13"/>
      <c r="I440" s="13"/>
      <c r="J440" s="13"/>
      <c r="K440" s="30">
        <f t="shared" si="32"/>
        <v>29000</v>
      </c>
    </row>
    <row r="441" spans="1:11" ht="22.5" customHeight="1" x14ac:dyDescent="0.2">
      <c r="A441" s="17">
        <f t="shared" si="30"/>
        <v>45257</v>
      </c>
      <c r="B441" s="35" t="str">
        <f t="shared" si="31"/>
        <v>mån</v>
      </c>
      <c r="C441" s="5"/>
      <c r="D441" s="4"/>
      <c r="E441" s="13"/>
      <c r="F441" s="13"/>
      <c r="G441" s="13"/>
      <c r="H441" s="13"/>
      <c r="I441" s="13"/>
      <c r="J441" s="13"/>
      <c r="K441" s="30">
        <f t="shared" si="32"/>
        <v>29000</v>
      </c>
    </row>
    <row r="442" spans="1:11" ht="22.5" customHeight="1" x14ac:dyDescent="0.2">
      <c r="A442" s="17">
        <f t="shared" si="30"/>
        <v>45258</v>
      </c>
      <c r="B442" s="35" t="str">
        <f t="shared" si="31"/>
        <v>tis</v>
      </c>
      <c r="C442" s="5"/>
      <c r="D442" s="4"/>
      <c r="E442" s="13"/>
      <c r="F442" s="13"/>
      <c r="G442" s="13"/>
      <c r="H442" s="13"/>
      <c r="I442" s="13"/>
      <c r="J442" s="13"/>
      <c r="K442" s="30">
        <f t="shared" si="32"/>
        <v>29000</v>
      </c>
    </row>
    <row r="443" spans="1:11" ht="22.5" customHeight="1" x14ac:dyDescent="0.2">
      <c r="A443" s="17">
        <f t="shared" si="30"/>
        <v>45259</v>
      </c>
      <c r="B443" s="35" t="str">
        <f t="shared" si="31"/>
        <v>ons</v>
      </c>
      <c r="C443" s="5"/>
      <c r="D443" s="4"/>
      <c r="E443" s="13"/>
      <c r="F443" s="13"/>
      <c r="G443" s="13"/>
      <c r="H443" s="13"/>
      <c r="I443" s="13"/>
      <c r="J443" s="13"/>
      <c r="K443" s="30">
        <f t="shared" si="32"/>
        <v>29000</v>
      </c>
    </row>
    <row r="444" spans="1:11" ht="22.5" customHeight="1" x14ac:dyDescent="0.2">
      <c r="A444" s="17">
        <f t="shared" si="30"/>
        <v>45260</v>
      </c>
      <c r="B444" s="35" t="str">
        <f t="shared" si="31"/>
        <v>tor</v>
      </c>
      <c r="C444" s="5"/>
      <c r="D444" s="4"/>
      <c r="E444" s="13"/>
      <c r="F444" s="13"/>
      <c r="G444" s="13"/>
      <c r="H444" s="13"/>
      <c r="I444" s="13"/>
      <c r="J444" s="13"/>
      <c r="K444" s="30">
        <f>K443+D444-E444-F444-G444-H444-I444-J444</f>
        <v>29000</v>
      </c>
    </row>
    <row r="445" spans="1:11" ht="22.5" customHeight="1" x14ac:dyDescent="0.2">
      <c r="A445" s="17"/>
      <c r="B445" s="35" t="str">
        <f t="shared" si="31"/>
        <v xml:space="preserve"> </v>
      </c>
      <c r="C445" s="5"/>
      <c r="D445" s="4"/>
      <c r="E445" s="13"/>
      <c r="F445" s="13"/>
      <c r="G445" s="13"/>
      <c r="H445" s="13"/>
      <c r="I445" s="13"/>
      <c r="J445" s="13"/>
      <c r="K445" s="30">
        <f t="shared" si="32"/>
        <v>29000</v>
      </c>
    </row>
    <row r="446" spans="1:11" ht="22.5" customHeight="1" x14ac:dyDescent="0.2">
      <c r="A446" s="17"/>
      <c r="B446" s="35" t="str">
        <f t="shared" si="31"/>
        <v xml:space="preserve"> </v>
      </c>
      <c r="C446" s="5"/>
      <c r="D446" s="4"/>
      <c r="E446" s="13"/>
      <c r="F446" s="13"/>
      <c r="G446" s="13"/>
      <c r="H446" s="13"/>
      <c r="I446" s="13"/>
      <c r="J446" s="13"/>
      <c r="K446" s="30">
        <f t="shared" si="32"/>
        <v>29000</v>
      </c>
    </row>
    <row r="447" spans="1:11" ht="22.5" customHeight="1" x14ac:dyDescent="0.2">
      <c r="A447" s="17"/>
      <c r="B447" s="35" t="str">
        <f>IF(A447&lt;&gt;0,TEXT(A447, "ddd")," ")</f>
        <v xml:space="preserve"> </v>
      </c>
      <c r="C447" s="5"/>
      <c r="D447" s="4"/>
      <c r="E447" s="13"/>
      <c r="F447" s="13"/>
      <c r="G447" s="13"/>
      <c r="H447" s="13"/>
      <c r="I447" s="13"/>
      <c r="J447" s="13"/>
      <c r="K447" s="30">
        <f t="shared" si="32"/>
        <v>29000</v>
      </c>
    </row>
    <row r="448" spans="1:11" ht="22.5" customHeight="1" x14ac:dyDescent="0.2">
      <c r="A448" s="17"/>
      <c r="B448" s="35" t="str">
        <f t="shared" si="31"/>
        <v xml:space="preserve"> </v>
      </c>
      <c r="C448" s="5"/>
      <c r="D448" s="4"/>
      <c r="E448" s="13"/>
      <c r="F448" s="13"/>
      <c r="G448" s="13"/>
      <c r="H448" s="13"/>
      <c r="I448" s="13"/>
      <c r="J448" s="13"/>
      <c r="K448" s="30">
        <f t="shared" si="32"/>
        <v>29000</v>
      </c>
    </row>
    <row r="449" spans="1:11" ht="22.5" customHeight="1" x14ac:dyDescent="0.2">
      <c r="A449" s="17"/>
      <c r="B449" s="35" t="str">
        <f t="shared" si="31"/>
        <v xml:space="preserve"> </v>
      </c>
      <c r="C449" s="5"/>
      <c r="D449" s="4"/>
      <c r="E449" s="13"/>
      <c r="F449" s="13"/>
      <c r="G449" s="13"/>
      <c r="H449" s="13"/>
      <c r="I449" s="13"/>
      <c r="J449" s="13"/>
      <c r="K449" s="30">
        <f t="shared" si="32"/>
        <v>29000</v>
      </c>
    </row>
    <row r="450" spans="1:11" ht="22.5" customHeight="1" thickBot="1" x14ac:dyDescent="0.25">
      <c r="A450" s="18"/>
      <c r="B450" s="36" t="str">
        <f t="shared" si="31"/>
        <v xml:space="preserve"> </v>
      </c>
      <c r="C450" s="6"/>
      <c r="D450" s="10"/>
      <c r="E450" s="14"/>
      <c r="F450" s="14"/>
      <c r="G450" s="14"/>
      <c r="H450" s="14"/>
      <c r="I450" s="14"/>
      <c r="J450" s="14"/>
      <c r="K450" s="31">
        <f>K449+D450-E450-F450-G450-H450-I450-J450</f>
        <v>29000</v>
      </c>
    </row>
    <row r="451" spans="1:11" ht="22.5" customHeight="1" thickBot="1" x14ac:dyDescent="0.3">
      <c r="E451" s="27"/>
      <c r="F451" s="27"/>
      <c r="G451" s="27"/>
      <c r="H451" s="28"/>
      <c r="I451" s="56" t="s">
        <v>36</v>
      </c>
      <c r="J451" s="57"/>
      <c r="K451" s="32">
        <f>K450</f>
        <v>29000</v>
      </c>
    </row>
    <row r="452" spans="1:11" ht="18" customHeight="1" x14ac:dyDescent="0.2">
      <c r="A452" t="s">
        <v>6</v>
      </c>
      <c r="B452" s="60" t="s">
        <v>7</v>
      </c>
      <c r="C452" s="60"/>
      <c r="E452" s="27"/>
      <c r="F452" s="27"/>
      <c r="G452" s="27"/>
      <c r="H452" s="27"/>
      <c r="I452" s="27"/>
      <c r="J452" s="27"/>
    </row>
    <row r="453" spans="1:11" ht="22.5" customHeight="1" x14ac:dyDescent="0.2">
      <c r="A453" s="19">
        <f>A412</f>
        <v>2023</v>
      </c>
      <c r="B453" s="58" t="s">
        <v>19</v>
      </c>
      <c r="C453" s="59"/>
      <c r="D453" s="21" t="str">
        <f>VLOOKUP(B453,Blad1!$A$2:$B$13,2,FALSE)</f>
        <v>12</v>
      </c>
      <c r="E453" s="27"/>
      <c r="F453" s="27"/>
      <c r="G453" s="27"/>
      <c r="H453" s="27"/>
      <c r="I453" s="27"/>
      <c r="J453" s="27"/>
    </row>
    <row r="454" spans="1:11" ht="18" customHeight="1" thickBot="1" x14ac:dyDescent="0.25">
      <c r="A454" s="2"/>
      <c r="B454" s="2"/>
      <c r="E454" s="27"/>
      <c r="F454" s="27"/>
      <c r="G454" s="27"/>
      <c r="H454" s="27"/>
      <c r="I454" s="27"/>
      <c r="J454" s="27"/>
    </row>
    <row r="455" spans="1:11" ht="22.5" customHeight="1" x14ac:dyDescent="0.2">
      <c r="A455" s="22" t="s">
        <v>1</v>
      </c>
      <c r="B455" s="15" t="s">
        <v>35</v>
      </c>
      <c r="C455" s="23" t="s">
        <v>0</v>
      </c>
      <c r="D455" s="24" t="s">
        <v>2</v>
      </c>
      <c r="E455" s="25" t="s">
        <v>3</v>
      </c>
      <c r="F455" s="20"/>
      <c r="G455" s="20"/>
      <c r="H455" s="20"/>
      <c r="I455" s="20"/>
      <c r="J455" s="20" t="s">
        <v>5</v>
      </c>
      <c r="K455" s="26" t="s">
        <v>4</v>
      </c>
    </row>
    <row r="456" spans="1:11" ht="22.5" customHeight="1" x14ac:dyDescent="0.2">
      <c r="A456" s="16" t="str">
        <f>A453&amp;"-"&amp;D453&amp;"-0"&amp;1</f>
        <v>2023-12-01</v>
      </c>
      <c r="B456" s="34" t="str">
        <f>IF(A456&lt;&gt;0,TEXT(A456, "ddd")," ")</f>
        <v>fre</v>
      </c>
      <c r="C456" s="5"/>
      <c r="D456" s="4"/>
      <c r="E456" s="13"/>
      <c r="F456" s="13"/>
      <c r="G456" s="13"/>
      <c r="H456" s="13"/>
      <c r="I456" s="13"/>
      <c r="J456" s="13"/>
      <c r="K456" s="29">
        <f>K451+D456-E456-F456-G456-H456-I456-J456</f>
        <v>29000</v>
      </c>
    </row>
    <row r="457" spans="1:11" ht="22.5" customHeight="1" x14ac:dyDescent="0.2">
      <c r="A457" s="17">
        <f>A456+1</f>
        <v>45262</v>
      </c>
      <c r="B457" s="35" t="str">
        <f>IF(A457&lt;&gt;0,TEXT(A457, "ddd")," ")</f>
        <v>lör</v>
      </c>
      <c r="C457" s="5"/>
      <c r="D457" s="4"/>
      <c r="E457" s="13"/>
      <c r="F457" s="13"/>
      <c r="G457" s="13"/>
      <c r="H457" s="13"/>
      <c r="I457" s="13"/>
      <c r="J457" s="13"/>
      <c r="K457" s="30">
        <f>K456+D457-E457-F457-G457-H457-I457-J457</f>
        <v>29000</v>
      </c>
    </row>
    <row r="458" spans="1:11" ht="22.5" customHeight="1" x14ac:dyDescent="0.2">
      <c r="A458" s="17">
        <f t="shared" ref="A458:A486" si="33">A457+1</f>
        <v>45263</v>
      </c>
      <c r="B458" s="35" t="str">
        <f t="shared" ref="B458:B491" si="34">IF(A458&lt;&gt;0,TEXT(A458, "ddd")," ")</f>
        <v>sön</v>
      </c>
      <c r="C458" s="5"/>
      <c r="D458" s="4"/>
      <c r="E458" s="13"/>
      <c r="F458" s="13"/>
      <c r="G458" s="13"/>
      <c r="H458" s="13"/>
      <c r="I458" s="13"/>
      <c r="J458" s="13"/>
      <c r="K458" s="30">
        <f>K457+D458-E458-F458-G458-H458-I458-J458</f>
        <v>29000</v>
      </c>
    </row>
    <row r="459" spans="1:11" ht="22.5" customHeight="1" x14ac:dyDescent="0.2">
      <c r="A459" s="17">
        <f t="shared" si="33"/>
        <v>45264</v>
      </c>
      <c r="B459" s="35" t="str">
        <f t="shared" si="34"/>
        <v>mån</v>
      </c>
      <c r="C459" s="5"/>
      <c r="D459" s="4"/>
      <c r="E459" s="13"/>
      <c r="F459" s="13"/>
      <c r="G459" s="13"/>
      <c r="H459" s="13"/>
      <c r="I459" s="13"/>
      <c r="J459" s="13"/>
      <c r="K459" s="30">
        <f t="shared" ref="K459:K490" si="35">K458+D459-E459-F459-G459-H459-I459-J459</f>
        <v>29000</v>
      </c>
    </row>
    <row r="460" spans="1:11" ht="22.5" customHeight="1" x14ac:dyDescent="0.2">
      <c r="A460" s="17">
        <f t="shared" si="33"/>
        <v>45265</v>
      </c>
      <c r="B460" s="35" t="str">
        <f t="shared" si="34"/>
        <v>tis</v>
      </c>
      <c r="C460" s="5"/>
      <c r="D460" s="4"/>
      <c r="E460" s="13"/>
      <c r="F460" s="13"/>
      <c r="G460" s="13"/>
      <c r="H460" s="13"/>
      <c r="I460" s="13"/>
      <c r="J460" s="13"/>
      <c r="K460" s="30">
        <f t="shared" si="35"/>
        <v>29000</v>
      </c>
    </row>
    <row r="461" spans="1:11" ht="22.5" customHeight="1" x14ac:dyDescent="0.2">
      <c r="A461" s="17">
        <f t="shared" si="33"/>
        <v>45266</v>
      </c>
      <c r="B461" s="35" t="str">
        <f t="shared" si="34"/>
        <v>ons</v>
      </c>
      <c r="C461" s="5"/>
      <c r="D461" s="4"/>
      <c r="E461" s="13"/>
      <c r="F461" s="13"/>
      <c r="G461" s="13"/>
      <c r="H461" s="13"/>
      <c r="I461" s="13"/>
      <c r="J461" s="13"/>
      <c r="K461" s="30">
        <f t="shared" si="35"/>
        <v>29000</v>
      </c>
    </row>
    <row r="462" spans="1:11" ht="22.5" customHeight="1" x14ac:dyDescent="0.2">
      <c r="A462" s="17">
        <f t="shared" si="33"/>
        <v>45267</v>
      </c>
      <c r="B462" s="35" t="str">
        <f t="shared" si="34"/>
        <v>tor</v>
      </c>
      <c r="C462" s="5"/>
      <c r="D462" s="4"/>
      <c r="E462" s="13"/>
      <c r="F462" s="13"/>
      <c r="G462" s="13"/>
      <c r="H462" s="13"/>
      <c r="I462" s="13"/>
      <c r="J462" s="13"/>
      <c r="K462" s="30">
        <f t="shared" si="35"/>
        <v>29000</v>
      </c>
    </row>
    <row r="463" spans="1:11" ht="22.5" customHeight="1" x14ac:dyDescent="0.2">
      <c r="A463" s="17">
        <f t="shared" si="33"/>
        <v>45268</v>
      </c>
      <c r="B463" s="35" t="str">
        <f t="shared" si="34"/>
        <v>fre</v>
      </c>
      <c r="C463" s="5"/>
      <c r="D463" s="4"/>
      <c r="E463" s="13"/>
      <c r="F463" s="13"/>
      <c r="G463" s="13"/>
      <c r="H463" s="13"/>
      <c r="I463" s="13"/>
      <c r="J463" s="13"/>
      <c r="K463" s="30">
        <f t="shared" si="35"/>
        <v>29000</v>
      </c>
    </row>
    <row r="464" spans="1:11" ht="22.5" customHeight="1" x14ac:dyDescent="0.2">
      <c r="A464" s="17">
        <f t="shared" si="33"/>
        <v>45269</v>
      </c>
      <c r="B464" s="35" t="str">
        <f t="shared" si="34"/>
        <v>lör</v>
      </c>
      <c r="C464" s="5"/>
      <c r="D464" s="4"/>
      <c r="E464" s="13"/>
      <c r="F464" s="13"/>
      <c r="G464" s="13"/>
      <c r="H464" s="13"/>
      <c r="I464" s="13"/>
      <c r="J464" s="13"/>
      <c r="K464" s="30">
        <f t="shared" si="35"/>
        <v>29000</v>
      </c>
    </row>
    <row r="465" spans="1:11" ht="22.5" customHeight="1" x14ac:dyDescent="0.2">
      <c r="A465" s="17">
        <f t="shared" si="33"/>
        <v>45270</v>
      </c>
      <c r="B465" s="35" t="str">
        <f t="shared" si="34"/>
        <v>sön</v>
      </c>
      <c r="C465" s="5"/>
      <c r="D465" s="4"/>
      <c r="E465" s="13"/>
      <c r="F465" s="13"/>
      <c r="G465" s="13"/>
      <c r="H465" s="13"/>
      <c r="I465" s="13"/>
      <c r="J465" s="13"/>
      <c r="K465" s="30">
        <f t="shared" si="35"/>
        <v>29000</v>
      </c>
    </row>
    <row r="466" spans="1:11" ht="22.5" customHeight="1" x14ac:dyDescent="0.2">
      <c r="A466" s="17">
        <f t="shared" si="33"/>
        <v>45271</v>
      </c>
      <c r="B466" s="35" t="str">
        <f t="shared" si="34"/>
        <v>mån</v>
      </c>
      <c r="C466" s="5"/>
      <c r="D466" s="4"/>
      <c r="E466" s="13"/>
      <c r="F466" s="13"/>
      <c r="G466" s="13"/>
      <c r="H466" s="13"/>
      <c r="I466" s="13"/>
      <c r="J466" s="13"/>
      <c r="K466" s="30">
        <f t="shared" si="35"/>
        <v>29000</v>
      </c>
    </row>
    <row r="467" spans="1:11" ht="22.5" customHeight="1" x14ac:dyDescent="0.2">
      <c r="A467" s="17">
        <f t="shared" si="33"/>
        <v>45272</v>
      </c>
      <c r="B467" s="35" t="str">
        <f t="shared" si="34"/>
        <v>tis</v>
      </c>
      <c r="C467" s="5"/>
      <c r="D467" s="4"/>
      <c r="E467" s="13"/>
      <c r="F467" s="13"/>
      <c r="G467" s="13"/>
      <c r="H467" s="13"/>
      <c r="I467" s="13"/>
      <c r="J467" s="13"/>
      <c r="K467" s="30">
        <f t="shared" si="35"/>
        <v>29000</v>
      </c>
    </row>
    <row r="468" spans="1:11" ht="22.5" customHeight="1" x14ac:dyDescent="0.2">
      <c r="A468" s="17">
        <f t="shared" si="33"/>
        <v>45273</v>
      </c>
      <c r="B468" s="35" t="str">
        <f t="shared" si="34"/>
        <v>ons</v>
      </c>
      <c r="C468" s="5"/>
      <c r="D468" s="4"/>
      <c r="E468" s="13"/>
      <c r="F468" s="13"/>
      <c r="G468" s="13"/>
      <c r="H468" s="13"/>
      <c r="I468" s="13"/>
      <c r="J468" s="13"/>
      <c r="K468" s="30">
        <f t="shared" si="35"/>
        <v>29000</v>
      </c>
    </row>
    <row r="469" spans="1:11" ht="22.5" customHeight="1" x14ac:dyDescent="0.2">
      <c r="A469" s="17">
        <f t="shared" si="33"/>
        <v>45274</v>
      </c>
      <c r="B469" s="35" t="str">
        <f t="shared" si="34"/>
        <v>tor</v>
      </c>
      <c r="C469" s="5"/>
      <c r="D469" s="4"/>
      <c r="E469" s="13"/>
      <c r="F469" s="13"/>
      <c r="G469" s="13"/>
      <c r="H469" s="13"/>
      <c r="I469" s="13"/>
      <c r="J469" s="13"/>
      <c r="K469" s="30">
        <f t="shared" si="35"/>
        <v>29000</v>
      </c>
    </row>
    <row r="470" spans="1:11" ht="22.5" customHeight="1" x14ac:dyDescent="0.2">
      <c r="A470" s="17">
        <f t="shared" si="33"/>
        <v>45275</v>
      </c>
      <c r="B470" s="35" t="str">
        <f t="shared" si="34"/>
        <v>fre</v>
      </c>
      <c r="C470" s="5"/>
      <c r="D470" s="4"/>
      <c r="E470" s="13"/>
      <c r="F470" s="13"/>
      <c r="G470" s="13"/>
      <c r="H470" s="13"/>
      <c r="I470" s="13"/>
      <c r="J470" s="13"/>
      <c r="K470" s="30">
        <f t="shared" si="35"/>
        <v>29000</v>
      </c>
    </row>
    <row r="471" spans="1:11" ht="22.5" customHeight="1" x14ac:dyDescent="0.2">
      <c r="A471" s="17">
        <f t="shared" si="33"/>
        <v>45276</v>
      </c>
      <c r="B471" s="35" t="str">
        <f t="shared" si="34"/>
        <v>lör</v>
      </c>
      <c r="C471" s="5"/>
      <c r="D471" s="4"/>
      <c r="E471" s="13"/>
      <c r="F471" s="13"/>
      <c r="G471" s="13"/>
      <c r="H471" s="13"/>
      <c r="I471" s="13"/>
      <c r="J471" s="13"/>
      <c r="K471" s="30">
        <f t="shared" si="35"/>
        <v>29000</v>
      </c>
    </row>
    <row r="472" spans="1:11" ht="22.5" customHeight="1" x14ac:dyDescent="0.2">
      <c r="A472" s="17">
        <f t="shared" si="33"/>
        <v>45277</v>
      </c>
      <c r="B472" s="35" t="str">
        <f t="shared" si="34"/>
        <v>sön</v>
      </c>
      <c r="C472" s="5"/>
      <c r="D472" s="4"/>
      <c r="E472" s="13"/>
      <c r="F472" s="13"/>
      <c r="G472" s="13"/>
      <c r="H472" s="13"/>
      <c r="I472" s="13"/>
      <c r="J472" s="13"/>
      <c r="K472" s="30">
        <f t="shared" si="35"/>
        <v>29000</v>
      </c>
    </row>
    <row r="473" spans="1:11" ht="22.5" customHeight="1" x14ac:dyDescent="0.2">
      <c r="A473" s="17">
        <f t="shared" si="33"/>
        <v>45278</v>
      </c>
      <c r="B473" s="35" t="str">
        <f t="shared" si="34"/>
        <v>mån</v>
      </c>
      <c r="C473" s="5"/>
      <c r="D473" s="4"/>
      <c r="E473" s="13"/>
      <c r="F473" s="13"/>
      <c r="G473" s="13"/>
      <c r="H473" s="13"/>
      <c r="I473" s="13"/>
      <c r="J473" s="13"/>
      <c r="K473" s="30">
        <f t="shared" si="35"/>
        <v>29000</v>
      </c>
    </row>
    <row r="474" spans="1:11" ht="22.5" customHeight="1" x14ac:dyDescent="0.2">
      <c r="A474" s="17">
        <f t="shared" si="33"/>
        <v>45279</v>
      </c>
      <c r="B474" s="35" t="str">
        <f t="shared" si="34"/>
        <v>tis</v>
      </c>
      <c r="C474" s="5"/>
      <c r="D474" s="4"/>
      <c r="E474" s="13"/>
      <c r="F474" s="13"/>
      <c r="G474" s="13"/>
      <c r="H474" s="13"/>
      <c r="I474" s="13"/>
      <c r="J474" s="13"/>
      <c r="K474" s="30">
        <f t="shared" si="35"/>
        <v>29000</v>
      </c>
    </row>
    <row r="475" spans="1:11" ht="22.5" customHeight="1" x14ac:dyDescent="0.2">
      <c r="A475" s="17">
        <f t="shared" si="33"/>
        <v>45280</v>
      </c>
      <c r="B475" s="35" t="str">
        <f t="shared" si="34"/>
        <v>ons</v>
      </c>
      <c r="C475" s="5"/>
      <c r="D475" s="4"/>
      <c r="E475" s="13"/>
      <c r="F475" s="13"/>
      <c r="G475" s="13"/>
      <c r="H475" s="13"/>
      <c r="I475" s="13"/>
      <c r="J475" s="13"/>
      <c r="K475" s="30">
        <f t="shared" si="35"/>
        <v>29000</v>
      </c>
    </row>
    <row r="476" spans="1:11" ht="22.5" customHeight="1" x14ac:dyDescent="0.2">
      <c r="A476" s="17">
        <f t="shared" si="33"/>
        <v>45281</v>
      </c>
      <c r="B476" s="35" t="str">
        <f t="shared" si="34"/>
        <v>tor</v>
      </c>
      <c r="C476" s="5"/>
      <c r="D476" s="4"/>
      <c r="E476" s="13"/>
      <c r="F476" s="13"/>
      <c r="G476" s="13"/>
      <c r="H476" s="13"/>
      <c r="I476" s="13"/>
      <c r="J476" s="13"/>
      <c r="K476" s="30">
        <f t="shared" si="35"/>
        <v>29000</v>
      </c>
    </row>
    <row r="477" spans="1:11" ht="22.5" customHeight="1" x14ac:dyDescent="0.2">
      <c r="A477" s="17">
        <f t="shared" si="33"/>
        <v>45282</v>
      </c>
      <c r="B477" s="35" t="str">
        <f t="shared" si="34"/>
        <v>fre</v>
      </c>
      <c r="C477" s="5"/>
      <c r="D477" s="4"/>
      <c r="E477" s="13"/>
      <c r="F477" s="13"/>
      <c r="G477" s="13"/>
      <c r="H477" s="13"/>
      <c r="I477" s="13"/>
      <c r="J477" s="13"/>
      <c r="K477" s="30">
        <f t="shared" si="35"/>
        <v>29000</v>
      </c>
    </row>
    <row r="478" spans="1:11" ht="22.5" customHeight="1" x14ac:dyDescent="0.2">
      <c r="A478" s="17">
        <f t="shared" si="33"/>
        <v>45283</v>
      </c>
      <c r="B478" s="35" t="str">
        <f t="shared" si="34"/>
        <v>lör</v>
      </c>
      <c r="C478" s="5"/>
      <c r="D478" s="4"/>
      <c r="E478" s="13"/>
      <c r="F478" s="13"/>
      <c r="G478" s="13"/>
      <c r="H478" s="13"/>
      <c r="I478" s="13"/>
      <c r="J478" s="13"/>
      <c r="K478" s="30">
        <f t="shared" si="35"/>
        <v>29000</v>
      </c>
    </row>
    <row r="479" spans="1:11" ht="22.5" customHeight="1" x14ac:dyDescent="0.2">
      <c r="A479" s="17">
        <f t="shared" si="33"/>
        <v>45284</v>
      </c>
      <c r="B479" s="35" t="str">
        <f t="shared" si="34"/>
        <v>sön</v>
      </c>
      <c r="C479" s="5"/>
      <c r="D479" s="4"/>
      <c r="E479" s="13"/>
      <c r="F479" s="13"/>
      <c r="G479" s="13"/>
      <c r="H479" s="13"/>
      <c r="I479" s="13"/>
      <c r="J479" s="13"/>
      <c r="K479" s="30">
        <f t="shared" si="35"/>
        <v>29000</v>
      </c>
    </row>
    <row r="480" spans="1:11" ht="22.5" customHeight="1" x14ac:dyDescent="0.2">
      <c r="A480" s="17">
        <f t="shared" si="33"/>
        <v>45285</v>
      </c>
      <c r="B480" s="35" t="str">
        <f t="shared" si="34"/>
        <v>mån</v>
      </c>
      <c r="C480" s="5"/>
      <c r="D480" s="4"/>
      <c r="E480" s="13"/>
      <c r="F480" s="13"/>
      <c r="G480" s="13"/>
      <c r="H480" s="13"/>
      <c r="I480" s="13"/>
      <c r="J480" s="13"/>
      <c r="K480" s="30">
        <f t="shared" si="35"/>
        <v>29000</v>
      </c>
    </row>
    <row r="481" spans="1:11" ht="22.5" customHeight="1" x14ac:dyDescent="0.2">
      <c r="A481" s="17">
        <f t="shared" si="33"/>
        <v>45286</v>
      </c>
      <c r="B481" s="35" t="str">
        <f t="shared" si="34"/>
        <v>tis</v>
      </c>
      <c r="C481" s="5"/>
      <c r="D481" s="4"/>
      <c r="E481" s="13"/>
      <c r="F481" s="13"/>
      <c r="G481" s="13"/>
      <c r="H481" s="13"/>
      <c r="I481" s="13"/>
      <c r="J481" s="13"/>
      <c r="K481" s="30">
        <f t="shared" si="35"/>
        <v>29000</v>
      </c>
    </row>
    <row r="482" spans="1:11" ht="22.5" customHeight="1" x14ac:dyDescent="0.2">
      <c r="A482" s="17">
        <f t="shared" si="33"/>
        <v>45287</v>
      </c>
      <c r="B482" s="35" t="str">
        <f t="shared" si="34"/>
        <v>ons</v>
      </c>
      <c r="C482" s="5"/>
      <c r="D482" s="4"/>
      <c r="E482" s="13"/>
      <c r="F482" s="13"/>
      <c r="G482" s="13"/>
      <c r="H482" s="13"/>
      <c r="I482" s="13"/>
      <c r="J482" s="13"/>
      <c r="K482" s="30">
        <f t="shared" si="35"/>
        <v>29000</v>
      </c>
    </row>
    <row r="483" spans="1:11" ht="22.5" customHeight="1" x14ac:dyDescent="0.2">
      <c r="A483" s="17">
        <f t="shared" si="33"/>
        <v>45288</v>
      </c>
      <c r="B483" s="35" t="str">
        <f t="shared" si="34"/>
        <v>tor</v>
      </c>
      <c r="C483" s="5"/>
      <c r="D483" s="4"/>
      <c r="E483" s="13"/>
      <c r="F483" s="13"/>
      <c r="G483" s="13"/>
      <c r="H483" s="13"/>
      <c r="I483" s="13"/>
      <c r="J483" s="13"/>
      <c r="K483" s="30">
        <f t="shared" si="35"/>
        <v>29000</v>
      </c>
    </row>
    <row r="484" spans="1:11" ht="22.5" customHeight="1" x14ac:dyDescent="0.2">
      <c r="A484" s="17">
        <f t="shared" si="33"/>
        <v>45289</v>
      </c>
      <c r="B484" s="35" t="str">
        <f t="shared" si="34"/>
        <v>fre</v>
      </c>
      <c r="C484" s="5"/>
      <c r="D484" s="4"/>
      <c r="E484" s="13"/>
      <c r="F484" s="13"/>
      <c r="G484" s="13"/>
      <c r="H484" s="13"/>
      <c r="I484" s="13"/>
      <c r="J484" s="13"/>
      <c r="K484" s="30">
        <f t="shared" si="35"/>
        <v>29000</v>
      </c>
    </row>
    <row r="485" spans="1:11" ht="22.5" customHeight="1" x14ac:dyDescent="0.2">
      <c r="A485" s="17">
        <f t="shared" si="33"/>
        <v>45290</v>
      </c>
      <c r="B485" s="35" t="str">
        <f t="shared" si="34"/>
        <v>lör</v>
      </c>
      <c r="C485" s="5"/>
      <c r="D485" s="4"/>
      <c r="E485" s="13"/>
      <c r="F485" s="13"/>
      <c r="G485" s="13"/>
      <c r="H485" s="13"/>
      <c r="I485" s="13"/>
      <c r="J485" s="13"/>
      <c r="K485" s="30">
        <f>K484+D485-E485-F485-G485-H485-I485-J485</f>
        <v>29000</v>
      </c>
    </row>
    <row r="486" spans="1:11" ht="22.5" customHeight="1" x14ac:dyDescent="0.2">
      <c r="A486" s="17">
        <f t="shared" si="33"/>
        <v>45291</v>
      </c>
      <c r="B486" s="35" t="str">
        <f t="shared" si="34"/>
        <v>sön</v>
      </c>
      <c r="C486" s="5"/>
      <c r="D486" s="4"/>
      <c r="E486" s="13"/>
      <c r="F486" s="13"/>
      <c r="G486" s="13"/>
      <c r="H486" s="13"/>
      <c r="I486" s="13"/>
      <c r="J486" s="13"/>
      <c r="K486" s="30">
        <f t="shared" si="35"/>
        <v>29000</v>
      </c>
    </row>
    <row r="487" spans="1:11" ht="22.5" customHeight="1" x14ac:dyDescent="0.2">
      <c r="A487" s="17"/>
      <c r="B487" s="35" t="str">
        <f t="shared" si="34"/>
        <v xml:space="preserve"> </v>
      </c>
      <c r="C487" s="5"/>
      <c r="D487" s="4"/>
      <c r="E487" s="13"/>
      <c r="F487" s="13"/>
      <c r="G487" s="13"/>
      <c r="H487" s="13"/>
      <c r="I487" s="13"/>
      <c r="J487" s="13"/>
      <c r="K487" s="30">
        <f t="shared" si="35"/>
        <v>29000</v>
      </c>
    </row>
    <row r="488" spans="1:11" ht="22.5" customHeight="1" x14ac:dyDescent="0.2">
      <c r="A488" s="17"/>
      <c r="B488" s="35" t="str">
        <f>IF(A488&lt;&gt;0,TEXT(A488, "ddd")," ")</f>
        <v xml:space="preserve"> </v>
      </c>
      <c r="C488" s="5"/>
      <c r="D488" s="4"/>
      <c r="E488" s="13"/>
      <c r="F488" s="13"/>
      <c r="G488" s="13"/>
      <c r="H488" s="13"/>
      <c r="I488" s="13"/>
      <c r="J488" s="13"/>
      <c r="K488" s="30">
        <f t="shared" si="35"/>
        <v>29000</v>
      </c>
    </row>
    <row r="489" spans="1:11" ht="22.5" customHeight="1" x14ac:dyDescent="0.2">
      <c r="A489" s="17"/>
      <c r="B489" s="35" t="str">
        <f t="shared" si="34"/>
        <v xml:space="preserve"> </v>
      </c>
      <c r="C489" s="5"/>
      <c r="D489" s="4"/>
      <c r="E489" s="13"/>
      <c r="F489" s="13"/>
      <c r="G489" s="13"/>
      <c r="H489" s="13"/>
      <c r="I489" s="13"/>
      <c r="J489" s="13"/>
      <c r="K489" s="30">
        <f t="shared" si="35"/>
        <v>29000</v>
      </c>
    </row>
    <row r="490" spans="1:11" ht="22.5" customHeight="1" x14ac:dyDescent="0.2">
      <c r="A490" s="17"/>
      <c r="B490" s="35" t="str">
        <f t="shared" si="34"/>
        <v xml:space="preserve"> </v>
      </c>
      <c r="C490" s="5"/>
      <c r="D490" s="4"/>
      <c r="E490" s="13"/>
      <c r="F490" s="13"/>
      <c r="G490" s="13"/>
      <c r="H490" s="13"/>
      <c r="I490" s="13"/>
      <c r="J490" s="13"/>
      <c r="K490" s="30">
        <f t="shared" si="35"/>
        <v>29000</v>
      </c>
    </row>
    <row r="491" spans="1:11" ht="22.5" customHeight="1" thickBot="1" x14ac:dyDescent="0.25">
      <c r="A491" s="18"/>
      <c r="B491" s="36" t="str">
        <f t="shared" si="34"/>
        <v xml:space="preserve"> </v>
      </c>
      <c r="C491" s="6"/>
      <c r="D491" s="10"/>
      <c r="E491" s="14"/>
      <c r="F491" s="14"/>
      <c r="G491" s="14"/>
      <c r="H491" s="14"/>
      <c r="I491" s="14"/>
      <c r="J491" s="14"/>
      <c r="K491" s="31">
        <f>K490+D491-E491-F491-G491-H491-I491-J491</f>
        <v>29000</v>
      </c>
    </row>
    <row r="492" spans="1:11" ht="22.5" customHeight="1" thickBot="1" x14ac:dyDescent="0.3">
      <c r="E492" s="27"/>
      <c r="F492" s="27"/>
      <c r="G492" s="27"/>
      <c r="H492" s="28"/>
      <c r="I492" s="56" t="s">
        <v>36</v>
      </c>
      <c r="J492" s="57"/>
      <c r="K492" s="32">
        <f>K491</f>
        <v>29000</v>
      </c>
    </row>
  </sheetData>
  <sheetProtection sheet="1" objects="1" scenarios="1"/>
  <mergeCells count="36">
    <mergeCell ref="B84:C84"/>
    <mergeCell ref="B124:C124"/>
    <mergeCell ref="B125:C125"/>
    <mergeCell ref="B165:C165"/>
    <mergeCell ref="B1:C1"/>
    <mergeCell ref="B2:C2"/>
    <mergeCell ref="B42:C42"/>
    <mergeCell ref="B43:C43"/>
    <mergeCell ref="B83:C83"/>
    <mergeCell ref="B166:C166"/>
    <mergeCell ref="B206:C206"/>
    <mergeCell ref="B207:C207"/>
    <mergeCell ref="B247:C247"/>
    <mergeCell ref="B248:C248"/>
    <mergeCell ref="B288:C288"/>
    <mergeCell ref="B289:C289"/>
    <mergeCell ref="B329:C329"/>
    <mergeCell ref="B330:C330"/>
    <mergeCell ref="B370:C370"/>
    <mergeCell ref="B371:C371"/>
    <mergeCell ref="B411:C411"/>
    <mergeCell ref="B412:C412"/>
    <mergeCell ref="B452:C452"/>
    <mergeCell ref="B453:C453"/>
    <mergeCell ref="I41:J41"/>
    <mergeCell ref="I82:J82"/>
    <mergeCell ref="I123:J123"/>
    <mergeCell ref="I164:J164"/>
    <mergeCell ref="I205:J205"/>
    <mergeCell ref="I451:J451"/>
    <mergeCell ref="I492:J492"/>
    <mergeCell ref="I246:J246"/>
    <mergeCell ref="I287:J287"/>
    <mergeCell ref="I328:J328"/>
    <mergeCell ref="I369:J369"/>
    <mergeCell ref="I410:J410"/>
  </mergeCells>
  <phoneticPr fontId="6" type="noConversion"/>
  <conditionalFormatting sqref="D4">
    <cfRule type="expression" priority="2282" stopIfTrue="1">
      <formula>CELL("Skydd",D4)=1</formula>
    </cfRule>
  </conditionalFormatting>
  <conditionalFormatting sqref="D5:D9">
    <cfRule type="expression" priority="2271" stopIfTrue="1">
      <formula>CELL("Skydd",D5)=1</formula>
    </cfRule>
  </conditionalFormatting>
  <conditionalFormatting sqref="D40">
    <cfRule type="expression" priority="2206" stopIfTrue="1">
      <formula>CELL("Skydd",D40)=1</formula>
    </cfRule>
  </conditionalFormatting>
  <conditionalFormatting sqref="D10:D14 D46 D20:D22 D30:D36 D38:D39">
    <cfRule type="expression" priority="2225" stopIfTrue="1">
      <formula>CELL("Skydd",D10)=1</formula>
    </cfRule>
  </conditionalFormatting>
  <conditionalFormatting sqref="C81">
    <cfRule type="expression" priority="2224" stopIfTrue="1">
      <formula>CELL("Skydd",C81)=1</formula>
    </cfRule>
  </conditionalFormatting>
  <conditionalFormatting sqref="C47">
    <cfRule type="expression" priority="2190" stopIfTrue="1">
      <formula>CELL("Skydd",C47)=1</formula>
    </cfRule>
  </conditionalFormatting>
  <conditionalFormatting sqref="C7 C46 C38:C39">
    <cfRule type="expression" priority="2219" stopIfTrue="1">
      <formula>CELL("Skydd",C7)=1</formula>
    </cfRule>
  </conditionalFormatting>
  <conditionalFormatting sqref="E81">
    <cfRule type="expression" priority="2164" stopIfTrue="1">
      <formula>CELL("Skydd",E81)=1</formula>
    </cfRule>
  </conditionalFormatting>
  <conditionalFormatting sqref="C40">
    <cfRule type="expression" priority="2202" stopIfTrue="1">
      <formula>CELL("Skydd",C40)=1</formula>
    </cfRule>
  </conditionalFormatting>
  <conditionalFormatting sqref="E40">
    <cfRule type="expression" priority="2157" stopIfTrue="1">
      <formula>CELL("Skydd",E40)=1</formula>
    </cfRule>
  </conditionalFormatting>
  <conditionalFormatting sqref="D47">
    <cfRule type="expression" priority="2194" stopIfTrue="1">
      <formula>CELL("Skydd",D47)=1</formula>
    </cfRule>
  </conditionalFormatting>
  <conditionalFormatting sqref="D64">
    <cfRule type="expression" priority="2104" stopIfTrue="1">
      <formula>CELL("Skydd",D64)=1</formula>
    </cfRule>
  </conditionalFormatting>
  <conditionalFormatting sqref="E63">
    <cfRule type="expression" priority="2090" stopIfTrue="1">
      <formula>CELL("Skydd",E63)=1</formula>
    </cfRule>
  </conditionalFormatting>
  <conditionalFormatting sqref="F81:J81">
    <cfRule type="expression" priority="2152" stopIfTrue="1">
      <formula>CELL("Skydd",F81)=1</formula>
    </cfRule>
  </conditionalFormatting>
  <conditionalFormatting sqref="D62">
    <cfRule type="expression" priority="2093" stopIfTrue="1">
      <formula>CELL("Skydd",D62)=1</formula>
    </cfRule>
  </conditionalFormatting>
  <conditionalFormatting sqref="E47">
    <cfRule type="expression" priority="2156" stopIfTrue="1">
      <formula>CELL("Skydd",E47)=1</formula>
    </cfRule>
  </conditionalFormatting>
  <conditionalFormatting sqref="C60">
    <cfRule type="expression" priority="2080" stopIfTrue="1">
      <formula>CELL("Skydd",C60)=1</formula>
    </cfRule>
  </conditionalFormatting>
  <conditionalFormatting sqref="E5:E9">
    <cfRule type="expression" priority="2161" stopIfTrue="1">
      <formula>CELL("Skydd",E5)=1</formula>
    </cfRule>
  </conditionalFormatting>
  <conditionalFormatting sqref="E15:E19">
    <cfRule type="expression" priority="2135" stopIfTrue="1">
      <formula>CELL("Skydd",E15)=1</formula>
    </cfRule>
  </conditionalFormatting>
  <conditionalFormatting sqref="C6">
    <cfRule type="expression" priority="2166" stopIfTrue="1">
      <formula>CELL("Skydd",C6)=1</formula>
    </cfRule>
  </conditionalFormatting>
  <conditionalFormatting sqref="E64">
    <cfRule type="expression" priority="2100" stopIfTrue="1">
      <formula>CELL("Skydd",E64)=1</formula>
    </cfRule>
  </conditionalFormatting>
  <conditionalFormatting sqref="E4">
    <cfRule type="expression" priority="2162" stopIfTrue="1">
      <formula>CELL("Skydd",E4)=1</formula>
    </cfRule>
  </conditionalFormatting>
  <conditionalFormatting sqref="F4:K4">
    <cfRule type="expression" priority="2150" stopIfTrue="1">
      <formula>CELL("Skydd",F4)=1</formula>
    </cfRule>
  </conditionalFormatting>
  <conditionalFormatting sqref="E10:E14 E46 E20:E22 E30:E36 E38:E39">
    <cfRule type="expression" priority="2160" stopIfTrue="1">
      <formula>CELL("Skydd",E10)=1</formula>
    </cfRule>
  </conditionalFormatting>
  <conditionalFormatting sqref="F40:J40">
    <cfRule type="expression" priority="2145" stopIfTrue="1">
      <formula>CELL("Skydd",F40)=1</formula>
    </cfRule>
  </conditionalFormatting>
  <conditionalFormatting sqref="F5:K6 F7:J9 K7:K40">
    <cfRule type="expression" priority="2149" stopIfTrue="1">
      <formula>CELL("Skydd",F5)=1</formula>
    </cfRule>
  </conditionalFormatting>
  <conditionalFormatting sqref="E62">
    <cfRule type="expression" priority="2089" stopIfTrue="1">
      <formula>CELL("Skydd",E62)=1</formula>
    </cfRule>
  </conditionalFormatting>
  <conditionalFormatting sqref="F47:J47">
    <cfRule type="expression" priority="2144" stopIfTrue="1">
      <formula>CELL("Skydd",F47)=1</formula>
    </cfRule>
  </conditionalFormatting>
  <conditionalFormatting sqref="D23:D29">
    <cfRule type="expression" priority="2132" stopIfTrue="1">
      <formula>CELL("Skydd",D23)=1</formula>
    </cfRule>
  </conditionalFormatting>
  <conditionalFormatting sqref="E60">
    <cfRule type="expression" priority="2078" stopIfTrue="1">
      <formula>CELL("Skydd",E60)=1</formula>
    </cfRule>
  </conditionalFormatting>
  <conditionalFormatting sqref="D60">
    <cfRule type="expression" priority="2082" stopIfTrue="1">
      <formula>CELL("Skydd",D60)=1</formula>
    </cfRule>
  </conditionalFormatting>
  <conditionalFormatting sqref="E23:E29">
    <cfRule type="expression" priority="2129" stopIfTrue="1">
      <formula>CELL("Skydd",E23)=1</formula>
    </cfRule>
  </conditionalFormatting>
  <conditionalFormatting sqref="D15:D19">
    <cfRule type="expression" priority="2138" stopIfTrue="1">
      <formula>CELL("Skydd",D15)=1</formula>
    </cfRule>
  </conditionalFormatting>
  <conditionalFormatting sqref="C8:C36">
    <cfRule type="expression" priority="2126" stopIfTrue="1">
      <formula>CELL("Skydd",C8)=1</formula>
    </cfRule>
  </conditionalFormatting>
  <conditionalFormatting sqref="D58">
    <cfRule type="expression" priority="2071" stopIfTrue="1">
      <formula>CELL("Skydd",D58)=1</formula>
    </cfRule>
  </conditionalFormatting>
  <conditionalFormatting sqref="C63">
    <cfRule type="expression" priority="2094" stopIfTrue="1">
      <formula>CELL("Skydd",C63)=1</formula>
    </cfRule>
  </conditionalFormatting>
  <conditionalFormatting sqref="E52">
    <cfRule type="expression" priority="2036" stopIfTrue="1">
      <formula>CELL("Skydd",E52)=1</formula>
    </cfRule>
  </conditionalFormatting>
  <conditionalFormatting sqref="F15:J19">
    <cfRule type="expression" priority="2133" stopIfTrue="1">
      <formula>CELL("Skydd",F15)=1</formula>
    </cfRule>
  </conditionalFormatting>
  <conditionalFormatting sqref="F62:J62">
    <cfRule type="expression" priority="2086" stopIfTrue="1">
      <formula>CELL("Skydd",F62)=1</formula>
    </cfRule>
  </conditionalFormatting>
  <conditionalFormatting sqref="F64:J64">
    <cfRule type="expression" priority="2097" stopIfTrue="1">
      <formula>CELL("Skydd",F64)=1</formula>
    </cfRule>
  </conditionalFormatting>
  <conditionalFormatting sqref="C61">
    <cfRule type="expression" priority="2083" stopIfTrue="1">
      <formula>CELL("Skydd",C61)=1</formula>
    </cfRule>
  </conditionalFormatting>
  <conditionalFormatting sqref="F23:J29">
    <cfRule type="expression" priority="2127" stopIfTrue="1">
      <formula>CELL("Skydd",F23)=1</formula>
    </cfRule>
  </conditionalFormatting>
  <conditionalFormatting sqref="C117">
    <cfRule type="expression" priority="1773" stopIfTrue="1">
      <formula>CELL("Skydd",C117)=1</formula>
    </cfRule>
  </conditionalFormatting>
  <conditionalFormatting sqref="E57">
    <cfRule type="expression" priority="2057" stopIfTrue="1">
      <formula>CELL("Skydd",E57)=1</formula>
    </cfRule>
  </conditionalFormatting>
  <conditionalFormatting sqref="C64">
    <cfRule type="expression" priority="2102" stopIfTrue="1">
      <formula>CELL("Skydd",C64)=1</formula>
    </cfRule>
  </conditionalFormatting>
  <conditionalFormatting sqref="D55">
    <cfRule type="expression" priority="2053" stopIfTrue="1">
      <formula>CELL("Skydd",D55)=1</formula>
    </cfRule>
  </conditionalFormatting>
  <conditionalFormatting sqref="C62">
    <cfRule type="expression" priority="2091" stopIfTrue="1">
      <formula>CELL("Skydd",C62)=1</formula>
    </cfRule>
  </conditionalFormatting>
  <conditionalFormatting sqref="D52">
    <cfRule type="expression" priority="2040" stopIfTrue="1">
      <formula>CELL("Skydd",D52)=1</formula>
    </cfRule>
  </conditionalFormatting>
  <conditionalFormatting sqref="F59:J59">
    <cfRule type="expression" priority="2065" stopIfTrue="1">
      <formula>CELL("Skydd",F59)=1</formula>
    </cfRule>
  </conditionalFormatting>
  <conditionalFormatting sqref="E54">
    <cfRule type="expression" priority="2046" stopIfTrue="1">
      <formula>CELL("Skydd",E54)=1</formula>
    </cfRule>
  </conditionalFormatting>
  <conditionalFormatting sqref="C59">
    <cfRule type="expression" priority="2072" stopIfTrue="1">
      <formula>CELL("Skydd",C59)=1</formula>
    </cfRule>
  </conditionalFormatting>
  <conditionalFormatting sqref="F63:J63">
    <cfRule type="expression" priority="2087" stopIfTrue="1">
      <formula>CELL("Skydd",F63)=1</formula>
    </cfRule>
  </conditionalFormatting>
  <conditionalFormatting sqref="E51">
    <cfRule type="expression" priority="2026" stopIfTrue="1">
      <formula>CELL("Skydd",E51)=1</formula>
    </cfRule>
  </conditionalFormatting>
  <conditionalFormatting sqref="D63">
    <cfRule type="expression" priority="2096" stopIfTrue="1">
      <formula>CELL("Skydd",D63)=1</formula>
    </cfRule>
  </conditionalFormatting>
  <conditionalFormatting sqref="D50">
    <cfRule type="expression" priority="2029" stopIfTrue="1">
      <formula>CELL("Skydd",D50)=1</formula>
    </cfRule>
  </conditionalFormatting>
  <conditionalFormatting sqref="E53">
    <cfRule type="expression" priority="2037" stopIfTrue="1">
      <formula>CELL("Skydd",E53)=1</formula>
    </cfRule>
  </conditionalFormatting>
  <conditionalFormatting sqref="D145">
    <cfRule type="expression" priority="1743" stopIfTrue="1">
      <formula>CELL("Skydd",D145)=1</formula>
    </cfRule>
  </conditionalFormatting>
  <conditionalFormatting sqref="F117:J117">
    <cfRule type="expression" priority="1771" stopIfTrue="1">
      <formula>CELL("Skydd",F117)=1</formula>
    </cfRule>
  </conditionalFormatting>
  <conditionalFormatting sqref="E56">
    <cfRule type="expression" priority="2056" stopIfTrue="1">
      <formula>CELL("Skydd",E56)=1</formula>
    </cfRule>
  </conditionalFormatting>
  <conditionalFormatting sqref="C57">
    <cfRule type="expression" priority="2061" stopIfTrue="1">
      <formula>CELL("Skydd",C57)=1</formula>
    </cfRule>
  </conditionalFormatting>
  <conditionalFormatting sqref="F57:J57">
    <cfRule type="expression" priority="2055" stopIfTrue="1">
      <formula>CELL("Skydd",F57)=1</formula>
    </cfRule>
  </conditionalFormatting>
  <conditionalFormatting sqref="D54">
    <cfRule type="expression" priority="2050" stopIfTrue="1">
      <formula>CELL("Skydd",D54)=1</formula>
    </cfRule>
  </conditionalFormatting>
  <conditionalFormatting sqref="D53">
    <cfRule type="expression" priority="2043" stopIfTrue="1">
      <formula>CELL("Skydd",D53)=1</formula>
    </cfRule>
  </conditionalFormatting>
  <conditionalFormatting sqref="C58">
    <cfRule type="expression" priority="2069" stopIfTrue="1">
      <formula>CELL("Skydd",C58)=1</formula>
    </cfRule>
  </conditionalFormatting>
  <conditionalFormatting sqref="F61:J61">
    <cfRule type="expression" priority="2076" stopIfTrue="1">
      <formula>CELL("Skydd",F61)=1</formula>
    </cfRule>
  </conditionalFormatting>
  <conditionalFormatting sqref="E48">
    <cfRule type="expression" priority="2014" stopIfTrue="1">
      <formula>CELL("Skydd",E48)=1</formula>
    </cfRule>
  </conditionalFormatting>
  <conditionalFormatting sqref="F51:J51">
    <cfRule type="expression" priority="2023" stopIfTrue="1">
      <formula>CELL("Skydd",F51)=1</formula>
    </cfRule>
  </conditionalFormatting>
  <conditionalFormatting sqref="F129:J129">
    <cfRule type="expression" priority="1754" stopIfTrue="1">
      <formula>CELL("Skydd",F129)=1</formula>
    </cfRule>
  </conditionalFormatting>
  <conditionalFormatting sqref="C128">
    <cfRule type="expression" priority="1764" stopIfTrue="1">
      <formula>CELL("Skydd",C128)=1</formula>
    </cfRule>
  </conditionalFormatting>
  <conditionalFormatting sqref="E58">
    <cfRule type="expression" priority="2067" stopIfTrue="1">
      <formula>CELL("Skydd",E58)=1</formula>
    </cfRule>
  </conditionalFormatting>
  <conditionalFormatting sqref="D61">
    <cfRule type="expression" priority="2085" stopIfTrue="1">
      <formula>CELL("Skydd",D61)=1</formula>
    </cfRule>
  </conditionalFormatting>
  <conditionalFormatting sqref="C56">
    <cfRule type="expression" priority="2058" stopIfTrue="1">
      <formula>CELL("Skydd",C56)=1</formula>
    </cfRule>
  </conditionalFormatting>
  <conditionalFormatting sqref="E61">
    <cfRule type="expression" priority="2079" stopIfTrue="1">
      <formula>CELL("Skydd",E61)=1</formula>
    </cfRule>
  </conditionalFormatting>
  <conditionalFormatting sqref="D134">
    <cfRule type="expression" priority="1701" stopIfTrue="1">
      <formula>CELL("Skydd",D134)=1</formula>
    </cfRule>
  </conditionalFormatting>
  <conditionalFormatting sqref="F60:J60">
    <cfRule type="expression" priority="2075" stopIfTrue="1">
      <formula>CELL("Skydd",F60)=1</formula>
    </cfRule>
  </conditionalFormatting>
  <conditionalFormatting sqref="C77">
    <cfRule type="expression" priority="1997" stopIfTrue="1">
      <formula>CELL("Skydd",C77)=1</formula>
    </cfRule>
  </conditionalFormatting>
  <conditionalFormatting sqref="E72">
    <cfRule type="expression" priority="1973" stopIfTrue="1">
      <formula>CELL("Skydd",E72)=1</formula>
    </cfRule>
  </conditionalFormatting>
  <conditionalFormatting sqref="D59">
    <cfRule type="expression" priority="2074" stopIfTrue="1">
      <formula>CELL("Skydd",D59)=1</formula>
    </cfRule>
  </conditionalFormatting>
  <conditionalFormatting sqref="E55">
    <cfRule type="expression" priority="2047" stopIfTrue="1">
      <formula>CELL("Skydd",E55)=1</formula>
    </cfRule>
  </conditionalFormatting>
  <conditionalFormatting sqref="C54">
    <cfRule type="expression" priority="2048" stopIfTrue="1">
      <formula>CELL("Skydd",C54)=1</formula>
    </cfRule>
  </conditionalFormatting>
  <conditionalFormatting sqref="E59">
    <cfRule type="expression" priority="2068" stopIfTrue="1">
      <formula>CELL("Skydd",E59)=1</formula>
    </cfRule>
  </conditionalFormatting>
  <conditionalFormatting sqref="D56">
    <cfRule type="expression" priority="2060" stopIfTrue="1">
      <formula>CELL("Skydd",D56)=1</formula>
    </cfRule>
  </conditionalFormatting>
  <conditionalFormatting sqref="D48">
    <cfRule type="expression" priority="2018" stopIfTrue="1">
      <formula>CELL("Skydd",D48)=1</formula>
    </cfRule>
  </conditionalFormatting>
  <conditionalFormatting sqref="F58:J58">
    <cfRule type="expression" priority="2064" stopIfTrue="1">
      <formula>CELL("Skydd",F58)=1</formula>
    </cfRule>
  </conditionalFormatting>
  <conditionalFormatting sqref="F53:J53">
    <cfRule type="expression" priority="2034" stopIfTrue="1">
      <formula>CELL("Skydd",F53)=1</formula>
    </cfRule>
  </conditionalFormatting>
  <conditionalFormatting sqref="D77">
    <cfRule type="expression" priority="1998" stopIfTrue="1">
      <formula>CELL("Skydd",D77)=1</formula>
    </cfRule>
  </conditionalFormatting>
  <conditionalFormatting sqref="D57">
    <cfRule type="expression" priority="2063" stopIfTrue="1">
      <formula>CELL("Skydd",D57)=1</formula>
    </cfRule>
  </conditionalFormatting>
  <conditionalFormatting sqref="E74">
    <cfRule type="expression" priority="1982" stopIfTrue="1">
      <formula>CELL("Skydd",E74)=1</formula>
    </cfRule>
  </conditionalFormatting>
  <conditionalFormatting sqref="F56:J56">
    <cfRule type="expression" priority="2054" stopIfTrue="1">
      <formula>CELL("Skydd",F56)=1</formula>
    </cfRule>
  </conditionalFormatting>
  <conditionalFormatting sqref="C79">
    <cfRule type="expression" priority="2006" stopIfTrue="1">
      <formula>CELL("Skydd",C79)=1</formula>
    </cfRule>
  </conditionalFormatting>
  <conditionalFormatting sqref="D79">
    <cfRule type="expression" priority="2007" stopIfTrue="1">
      <formula>CELL("Skydd",D79)=1</formula>
    </cfRule>
  </conditionalFormatting>
  <conditionalFormatting sqref="C51">
    <cfRule type="expression" priority="2030" stopIfTrue="1">
      <formula>CELL("Skydd",C51)=1</formula>
    </cfRule>
  </conditionalFormatting>
  <conditionalFormatting sqref="E77">
    <cfRule type="expression" priority="1995" stopIfTrue="1">
      <formula>CELL("Skydd",E77)=1</formula>
    </cfRule>
  </conditionalFormatting>
  <conditionalFormatting sqref="D80">
    <cfRule type="expression" priority="2009" stopIfTrue="1">
      <formula>CELL("Skydd",D80)=1</formula>
    </cfRule>
  </conditionalFormatting>
  <conditionalFormatting sqref="C72">
    <cfRule type="expression" priority="1976" stopIfTrue="1">
      <formula>CELL("Skydd",C72)=1</formula>
    </cfRule>
  </conditionalFormatting>
  <conditionalFormatting sqref="F55:J55">
    <cfRule type="expression" priority="2045" stopIfTrue="1">
      <formula>CELL("Skydd",F55)=1</formula>
    </cfRule>
  </conditionalFormatting>
  <conditionalFormatting sqref="C142">
    <cfRule type="expression" priority="1732" stopIfTrue="1">
      <formula>CELL("Skydd",C142)=1</formula>
    </cfRule>
  </conditionalFormatting>
  <conditionalFormatting sqref="C49">
    <cfRule type="expression" priority="2019" stopIfTrue="1">
      <formula>CELL("Skydd",C49)=1</formula>
    </cfRule>
  </conditionalFormatting>
  <conditionalFormatting sqref="C55">
    <cfRule type="expression" priority="2051" stopIfTrue="1">
      <formula>CELL("Skydd",C55)=1</formula>
    </cfRule>
  </conditionalFormatting>
  <conditionalFormatting sqref="F74:J74">
    <cfRule type="expression" priority="1979" stopIfTrue="1">
      <formula>CELL("Skydd",F74)=1</formula>
    </cfRule>
  </conditionalFormatting>
  <conditionalFormatting sqref="C74">
    <cfRule type="expression" priority="1985" stopIfTrue="1">
      <formula>CELL("Skydd",C74)=1</formula>
    </cfRule>
  </conditionalFormatting>
  <conditionalFormatting sqref="F49:J49">
    <cfRule type="expression" priority="2012" stopIfTrue="1">
      <formula>CELL("Skydd",F49)=1</formula>
    </cfRule>
  </conditionalFormatting>
  <conditionalFormatting sqref="F77:J77">
    <cfRule type="expression" priority="1993" stopIfTrue="1">
      <formula>CELL("Skydd",F77)=1</formula>
    </cfRule>
  </conditionalFormatting>
  <conditionalFormatting sqref="F54:J54">
    <cfRule type="expression" priority="2044" stopIfTrue="1">
      <formula>CELL("Skydd",F54)=1</formula>
    </cfRule>
  </conditionalFormatting>
  <conditionalFormatting sqref="C80">
    <cfRule type="expression" priority="2008" stopIfTrue="1">
      <formula>CELL("Skydd",C80)=1</formula>
    </cfRule>
  </conditionalFormatting>
  <conditionalFormatting sqref="E50">
    <cfRule type="expression" priority="2025" stopIfTrue="1">
      <formula>CELL("Skydd",E50)=1</formula>
    </cfRule>
  </conditionalFormatting>
  <conditionalFormatting sqref="C53">
    <cfRule type="expression" priority="2041" stopIfTrue="1">
      <formula>CELL("Skydd",C53)=1</formula>
    </cfRule>
  </conditionalFormatting>
  <conditionalFormatting sqref="C52">
    <cfRule type="expression" priority="2038" stopIfTrue="1">
      <formula>CELL("Skydd",C52)=1</formula>
    </cfRule>
  </conditionalFormatting>
  <conditionalFormatting sqref="C48">
    <cfRule type="expression" priority="2016" stopIfTrue="1">
      <formula>CELL("Skydd",C48)=1</formula>
    </cfRule>
  </conditionalFormatting>
  <conditionalFormatting sqref="D78">
    <cfRule type="expression" priority="2000" stopIfTrue="1">
      <formula>CELL("Skydd",D78)=1</formula>
    </cfRule>
  </conditionalFormatting>
  <conditionalFormatting sqref="F52:J52">
    <cfRule type="expression" priority="2033" stopIfTrue="1">
      <formula>CELL("Skydd",F52)=1</formula>
    </cfRule>
  </conditionalFormatting>
  <conditionalFormatting sqref="F68:J68">
    <cfRule type="expression" priority="1956" stopIfTrue="1">
      <formula>CELL("Skydd",F68)=1</formula>
    </cfRule>
  </conditionalFormatting>
  <conditionalFormatting sqref="C65">
    <cfRule type="expression" priority="1991" stopIfTrue="1">
      <formula>CELL("Skydd",C65)=1</formula>
    </cfRule>
  </conditionalFormatting>
  <conditionalFormatting sqref="F65:J65">
    <cfRule type="expression" priority="1989" stopIfTrue="1">
      <formula>CELL("Skydd",F65)=1</formula>
    </cfRule>
  </conditionalFormatting>
  <conditionalFormatting sqref="C50">
    <cfRule type="expression" priority="2027" stopIfTrue="1">
      <formula>CELL("Skydd",C50)=1</formula>
    </cfRule>
  </conditionalFormatting>
  <conditionalFormatting sqref="D51">
    <cfRule type="expression" priority="2032" stopIfTrue="1">
      <formula>CELL("Skydd",D51)=1</formula>
    </cfRule>
  </conditionalFormatting>
  <conditionalFormatting sqref="E80">
    <cfRule type="expression" priority="2005" stopIfTrue="1">
      <formula>CELL("Skydd",E80)=1</formula>
    </cfRule>
  </conditionalFormatting>
  <conditionalFormatting sqref="F50:J50">
    <cfRule type="expression" priority="2022" stopIfTrue="1">
      <formula>CELL("Skydd",F50)=1</formula>
    </cfRule>
  </conditionalFormatting>
  <conditionalFormatting sqref="F73:J73">
    <cfRule type="expression" priority="1978" stopIfTrue="1">
      <formula>CELL("Skydd",F73)=1</formula>
    </cfRule>
  </conditionalFormatting>
  <conditionalFormatting sqref="D71">
    <cfRule type="expression" priority="1975" stopIfTrue="1">
      <formula>CELL("Skydd",D71)=1</formula>
    </cfRule>
  </conditionalFormatting>
  <conditionalFormatting sqref="D49">
    <cfRule type="expression" priority="2021" stopIfTrue="1">
      <formula>CELL("Skydd",D49)=1</formula>
    </cfRule>
  </conditionalFormatting>
  <conditionalFormatting sqref="F78:J78">
    <cfRule type="expression" priority="1994" stopIfTrue="1">
      <formula>CELL("Skydd",F78)=1</formula>
    </cfRule>
  </conditionalFormatting>
  <conditionalFormatting sqref="E132">
    <cfRule type="expression" priority="1690" stopIfTrue="1">
      <formula>CELL("Skydd",E132)=1</formula>
    </cfRule>
  </conditionalFormatting>
  <conditionalFormatting sqref="E49">
    <cfRule type="expression" priority="2015" stopIfTrue="1">
      <formula>CELL("Skydd",E49)=1</formula>
    </cfRule>
  </conditionalFormatting>
  <conditionalFormatting sqref="F79:J79">
    <cfRule type="expression" priority="2001" stopIfTrue="1">
      <formula>CELL("Skydd",F79)=1</formula>
    </cfRule>
  </conditionalFormatting>
  <conditionalFormatting sqref="F72:J72">
    <cfRule type="expression" priority="1971" stopIfTrue="1">
      <formula>CELL("Skydd",F72)=1</formula>
    </cfRule>
  </conditionalFormatting>
  <conditionalFormatting sqref="F48:J48">
    <cfRule type="expression" priority="2011" stopIfTrue="1">
      <formula>CELL("Skydd",F48)=1</formula>
    </cfRule>
  </conditionalFormatting>
  <conditionalFormatting sqref="E70">
    <cfRule type="expression" priority="1967" stopIfTrue="1">
      <formula>CELL("Skydd",E70)=1</formula>
    </cfRule>
  </conditionalFormatting>
  <conditionalFormatting sqref="E68">
    <cfRule type="expression" priority="1959" stopIfTrue="1">
      <formula>CELL("Skydd",E68)=1</formula>
    </cfRule>
  </conditionalFormatting>
  <conditionalFormatting sqref="D70">
    <cfRule type="expression" priority="1969" stopIfTrue="1">
      <formula>CELL("Skydd",D70)=1</formula>
    </cfRule>
  </conditionalFormatting>
  <conditionalFormatting sqref="E79">
    <cfRule type="expression" priority="2004" stopIfTrue="1">
      <formula>CELL("Skydd",E79)=1</formula>
    </cfRule>
  </conditionalFormatting>
  <conditionalFormatting sqref="D162">
    <cfRule type="expression" priority="1679" stopIfTrue="1">
      <formula>CELL("Skydd",D162)=1</formula>
    </cfRule>
  </conditionalFormatting>
  <conditionalFormatting sqref="D69">
    <cfRule type="expression" priority="1964" stopIfTrue="1">
      <formula>CELL("Skydd",D69)=1</formula>
    </cfRule>
  </conditionalFormatting>
  <conditionalFormatting sqref="F80:J80">
    <cfRule type="expression" priority="2002" stopIfTrue="1">
      <formula>CELL("Skydd",F80)=1</formula>
    </cfRule>
  </conditionalFormatting>
  <conditionalFormatting sqref="D159">
    <cfRule type="expression" priority="1669" stopIfTrue="1">
      <formula>CELL("Skydd",D159)=1</formula>
    </cfRule>
  </conditionalFormatting>
  <conditionalFormatting sqref="E78">
    <cfRule type="expression" priority="1996" stopIfTrue="1">
      <formula>CELL("Skydd",E78)=1</formula>
    </cfRule>
  </conditionalFormatting>
  <conditionalFormatting sqref="D66">
    <cfRule type="expression" priority="1953" stopIfTrue="1">
      <formula>CELL("Skydd",D66)=1</formula>
    </cfRule>
  </conditionalFormatting>
  <conditionalFormatting sqref="E65">
    <cfRule type="expression" priority="1990" stopIfTrue="1">
      <formula>CELL("Skydd",E65)=1</formula>
    </cfRule>
  </conditionalFormatting>
  <conditionalFormatting sqref="D149">
    <cfRule type="expression" priority="1631" stopIfTrue="1">
      <formula>CELL("Skydd",D149)=1</formula>
    </cfRule>
  </conditionalFormatting>
  <conditionalFormatting sqref="C78">
    <cfRule type="expression" priority="1999" stopIfTrue="1">
      <formula>CELL("Skydd",C78)=1</formula>
    </cfRule>
  </conditionalFormatting>
  <conditionalFormatting sqref="D65">
    <cfRule type="expression" priority="1992" stopIfTrue="1">
      <formula>CELL("Skydd",D65)=1</formula>
    </cfRule>
  </conditionalFormatting>
  <conditionalFormatting sqref="E66">
    <cfRule type="expression" priority="1950" stopIfTrue="1">
      <formula>CELL("Skydd",E66)=1</formula>
    </cfRule>
  </conditionalFormatting>
  <conditionalFormatting sqref="C73">
    <cfRule type="expression" priority="1983" stopIfTrue="1">
      <formula>CELL("Skydd",C73)=1</formula>
    </cfRule>
  </conditionalFormatting>
  <conditionalFormatting sqref="D74">
    <cfRule type="expression" priority="1986" stopIfTrue="1">
      <formula>CELL("Skydd",D74)=1</formula>
    </cfRule>
  </conditionalFormatting>
  <conditionalFormatting sqref="E73">
    <cfRule type="expression" priority="1981" stopIfTrue="1">
      <formula>CELL("Skydd",E73)=1</formula>
    </cfRule>
  </conditionalFormatting>
  <conditionalFormatting sqref="D73">
    <cfRule type="expression" priority="1984" stopIfTrue="1">
      <formula>CELL("Skydd",D73)=1</formula>
    </cfRule>
  </conditionalFormatting>
  <conditionalFormatting sqref="C71">
    <cfRule type="expression" priority="1974" stopIfTrue="1">
      <formula>CELL("Skydd",C71)=1</formula>
    </cfRule>
  </conditionalFormatting>
  <conditionalFormatting sqref="F70:J70">
    <cfRule type="expression" priority="1966" stopIfTrue="1">
      <formula>CELL("Skydd",F70)=1</formula>
    </cfRule>
  </conditionalFormatting>
  <conditionalFormatting sqref="D72">
    <cfRule type="expression" priority="1977" stopIfTrue="1">
      <formula>CELL("Skydd",D72)=1</formula>
    </cfRule>
  </conditionalFormatting>
  <conditionalFormatting sqref="C70">
    <cfRule type="expression" priority="1968" stopIfTrue="1">
      <formula>CELL("Skydd",C70)=1</formula>
    </cfRule>
  </conditionalFormatting>
  <conditionalFormatting sqref="E71">
    <cfRule type="expression" priority="1972" stopIfTrue="1">
      <formula>CELL("Skydd",E71)=1</formula>
    </cfRule>
  </conditionalFormatting>
  <conditionalFormatting sqref="F71:J71">
    <cfRule type="expression" priority="1970" stopIfTrue="1">
      <formula>CELL("Skydd",F71)=1</formula>
    </cfRule>
  </conditionalFormatting>
  <conditionalFormatting sqref="E155">
    <cfRule type="expression" priority="1654" stopIfTrue="1">
      <formula>CELL("Skydd",E155)=1</formula>
    </cfRule>
  </conditionalFormatting>
  <conditionalFormatting sqref="D68">
    <cfRule type="expression" priority="1962" stopIfTrue="1">
      <formula>CELL("Skydd",D68)=1</formula>
    </cfRule>
  </conditionalFormatting>
  <conditionalFormatting sqref="C66">
    <cfRule type="expression" priority="1952" stopIfTrue="1">
      <formula>CELL("Skydd",C66)=1</formula>
    </cfRule>
  </conditionalFormatting>
  <conditionalFormatting sqref="C69">
    <cfRule type="expression" priority="1963" stopIfTrue="1">
      <formula>CELL("Skydd",C69)=1</formula>
    </cfRule>
  </conditionalFormatting>
  <conditionalFormatting sqref="C68">
    <cfRule type="expression" priority="1961" stopIfTrue="1">
      <formula>CELL("Skydd",C68)=1</formula>
    </cfRule>
  </conditionalFormatting>
  <conditionalFormatting sqref="D67">
    <cfRule type="expression" priority="1955" stopIfTrue="1">
      <formula>CELL("Skydd",D67)=1</formula>
    </cfRule>
  </conditionalFormatting>
  <conditionalFormatting sqref="E69">
    <cfRule type="expression" priority="1960" stopIfTrue="1">
      <formula>CELL("Skydd",E69)=1</formula>
    </cfRule>
  </conditionalFormatting>
  <conditionalFormatting sqref="F67:J67">
    <cfRule type="expression" priority="1949" stopIfTrue="1">
      <formula>CELL("Skydd",F67)=1</formula>
    </cfRule>
  </conditionalFormatting>
  <conditionalFormatting sqref="E153">
    <cfRule type="expression" priority="1646" stopIfTrue="1">
      <formula>CELL("Skydd",E153)=1</formula>
    </cfRule>
  </conditionalFormatting>
  <conditionalFormatting sqref="F69:J69">
    <cfRule type="expression" priority="1957" stopIfTrue="1">
      <formula>CELL("Skydd",F69)=1</formula>
    </cfRule>
  </conditionalFormatting>
  <conditionalFormatting sqref="E67">
    <cfRule type="expression" priority="1951" stopIfTrue="1">
      <formula>CELL("Skydd",E67)=1</formula>
    </cfRule>
  </conditionalFormatting>
  <conditionalFormatting sqref="F75:J75">
    <cfRule type="expression" priority="1941" stopIfTrue="1">
      <formula>CELL("Skydd",F75)=1</formula>
    </cfRule>
  </conditionalFormatting>
  <conditionalFormatting sqref="C67">
    <cfRule type="expression" priority="1954" stopIfTrue="1">
      <formula>CELL("Skydd",C67)=1</formula>
    </cfRule>
  </conditionalFormatting>
  <conditionalFormatting sqref="F66:J66">
    <cfRule type="expression" priority="1948" stopIfTrue="1">
      <formula>CELL("Skydd",F66)=1</formula>
    </cfRule>
  </conditionalFormatting>
  <conditionalFormatting sqref="D37">
    <cfRule type="expression" priority="1940" stopIfTrue="1">
      <formula>CELL("Skydd",D37)=1</formula>
    </cfRule>
  </conditionalFormatting>
  <conditionalFormatting sqref="E88">
    <cfRule type="expression" priority="1917" stopIfTrue="1">
      <formula>CELL("Skydd",E88)=1</formula>
    </cfRule>
  </conditionalFormatting>
  <conditionalFormatting sqref="C75">
    <cfRule type="expression" priority="1943" stopIfTrue="1">
      <formula>CELL("Skydd",C75)=1</formula>
    </cfRule>
  </conditionalFormatting>
  <conditionalFormatting sqref="D75">
    <cfRule type="expression" priority="1944" stopIfTrue="1">
      <formula>CELL("Skydd",D75)=1</formula>
    </cfRule>
  </conditionalFormatting>
  <conditionalFormatting sqref="E75">
    <cfRule type="expression" priority="1942" stopIfTrue="1">
      <formula>CELL("Skydd",E75)=1</formula>
    </cfRule>
  </conditionalFormatting>
  <conditionalFormatting sqref="F37:J37">
    <cfRule type="expression" priority="1935" stopIfTrue="1">
      <formula>CELL("Skydd",F37)=1</formula>
    </cfRule>
  </conditionalFormatting>
  <conditionalFormatting sqref="F148:J148">
    <cfRule type="expression" priority="1624" stopIfTrue="1">
      <formula>CELL("Skydd",F148)=1</formula>
    </cfRule>
  </conditionalFormatting>
  <conditionalFormatting sqref="C37">
    <cfRule type="expression" priority="1938" stopIfTrue="1">
      <formula>CELL("Skydd",C37)=1</formula>
    </cfRule>
  </conditionalFormatting>
  <conditionalFormatting sqref="F76:J76">
    <cfRule type="expression" priority="1929" stopIfTrue="1">
      <formula>CELL("Skydd",F76)=1</formula>
    </cfRule>
  </conditionalFormatting>
  <conditionalFormatting sqref="E37">
    <cfRule type="expression" priority="1937" stopIfTrue="1">
      <formula>CELL("Skydd",E37)=1</formula>
    </cfRule>
  </conditionalFormatting>
  <conditionalFormatting sqref="C105">
    <cfRule type="expression" priority="1905" stopIfTrue="1">
      <formula>CELL("Skydd",C105)=1</formula>
    </cfRule>
  </conditionalFormatting>
  <conditionalFormatting sqref="C76">
    <cfRule type="expression" priority="1931" stopIfTrue="1">
      <formula>CELL("Skydd",C76)=1</formula>
    </cfRule>
  </conditionalFormatting>
  <conditionalFormatting sqref="D76">
    <cfRule type="expression" priority="1932" stopIfTrue="1">
      <formula>CELL("Skydd",D76)=1</formula>
    </cfRule>
  </conditionalFormatting>
  <conditionalFormatting sqref="E76">
    <cfRule type="expression" priority="1930" stopIfTrue="1">
      <formula>CELL("Skydd",E76)=1</formula>
    </cfRule>
  </conditionalFormatting>
  <conditionalFormatting sqref="D122">
    <cfRule type="expression" priority="1928" stopIfTrue="1">
      <formula>CELL("Skydd",D122)=1</formula>
    </cfRule>
  </conditionalFormatting>
  <conditionalFormatting sqref="D87">
    <cfRule type="expression" priority="1926" stopIfTrue="1">
      <formula>CELL("Skydd",D87)=1</formula>
    </cfRule>
  </conditionalFormatting>
  <conditionalFormatting sqref="C122">
    <cfRule type="expression" priority="1925" stopIfTrue="1">
      <formula>CELL("Skydd",C122)=1</formula>
    </cfRule>
  </conditionalFormatting>
  <conditionalFormatting sqref="C88">
    <cfRule type="expression" priority="1920" stopIfTrue="1">
      <formula>CELL("Skydd",C88)=1</formula>
    </cfRule>
  </conditionalFormatting>
  <conditionalFormatting sqref="C87">
    <cfRule type="expression" priority="1923" stopIfTrue="1">
      <formula>CELL("Skydd",C87)=1</formula>
    </cfRule>
  </conditionalFormatting>
  <conditionalFormatting sqref="E122">
    <cfRule type="expression" priority="1919" stopIfTrue="1">
      <formula>CELL("Skydd",E122)=1</formula>
    </cfRule>
  </conditionalFormatting>
  <conditionalFormatting sqref="D88">
    <cfRule type="expression" priority="1922" stopIfTrue="1">
      <formula>CELL("Skydd",D88)=1</formula>
    </cfRule>
  </conditionalFormatting>
  <conditionalFormatting sqref="D105">
    <cfRule type="expression" priority="1906" stopIfTrue="1">
      <formula>CELL("Skydd",D105)=1</formula>
    </cfRule>
  </conditionalFormatting>
  <conditionalFormatting sqref="D97">
    <cfRule type="expression" priority="1876" stopIfTrue="1">
      <formula>CELL("Skydd",D97)=1</formula>
    </cfRule>
  </conditionalFormatting>
  <conditionalFormatting sqref="F122:J122">
    <cfRule type="expression" priority="1916" stopIfTrue="1">
      <formula>CELL("Skydd",F122)=1</formula>
    </cfRule>
  </conditionalFormatting>
  <conditionalFormatting sqref="D103">
    <cfRule type="expression" priority="1900" stopIfTrue="1">
      <formula>CELL("Skydd",D103)=1</formula>
    </cfRule>
  </conditionalFormatting>
  <conditionalFormatting sqref="C101">
    <cfRule type="expression" priority="1891" stopIfTrue="1">
      <formula>CELL("Skydd",C101)=1</formula>
    </cfRule>
  </conditionalFormatting>
  <conditionalFormatting sqref="F87:J87">
    <cfRule type="expression" priority="1914" stopIfTrue="1">
      <formula>CELL("Skydd",F87)=1</formula>
    </cfRule>
  </conditionalFormatting>
  <conditionalFormatting sqref="E105">
    <cfRule type="expression" priority="1904" stopIfTrue="1">
      <formula>CELL("Skydd",E105)=1</formula>
    </cfRule>
  </conditionalFormatting>
  <conditionalFormatting sqref="E87">
    <cfRule type="expression" priority="1918" stopIfTrue="1">
      <formula>CELL("Skydd",E87)=1</formula>
    </cfRule>
  </conditionalFormatting>
  <conditionalFormatting sqref="E101">
    <cfRule type="expression" priority="1889" stopIfTrue="1">
      <formula>CELL("Skydd",E101)=1</formula>
    </cfRule>
  </conditionalFormatting>
  <conditionalFormatting sqref="E103">
    <cfRule type="expression" priority="1897" stopIfTrue="1">
      <formula>CELL("Skydd",E103)=1</formula>
    </cfRule>
  </conditionalFormatting>
  <conditionalFormatting sqref="F88:J88">
    <cfRule type="expression" priority="1913" stopIfTrue="1">
      <formula>CELL("Skydd",F88)=1</formula>
    </cfRule>
  </conditionalFormatting>
  <conditionalFormatting sqref="D101">
    <cfRule type="expression" priority="1892" stopIfTrue="1">
      <formula>CELL("Skydd",D101)=1</formula>
    </cfRule>
  </conditionalFormatting>
  <conditionalFormatting sqref="D99">
    <cfRule type="expression" priority="1884" stopIfTrue="1">
      <formula>CELL("Skydd",D99)=1</formula>
    </cfRule>
  </conditionalFormatting>
  <conditionalFormatting sqref="C104">
    <cfRule type="expression" priority="1901" stopIfTrue="1">
      <formula>CELL("Skydd",C104)=1</formula>
    </cfRule>
  </conditionalFormatting>
  <conditionalFormatting sqref="E93">
    <cfRule type="expression" priority="1857" stopIfTrue="1">
      <formula>CELL("Skydd",E93)=1</formula>
    </cfRule>
  </conditionalFormatting>
  <conditionalFormatting sqref="F103:J103">
    <cfRule type="expression" priority="1895" stopIfTrue="1">
      <formula>CELL("Skydd",F103)=1</formula>
    </cfRule>
  </conditionalFormatting>
  <conditionalFormatting sqref="F105:J105">
    <cfRule type="expression" priority="1903" stopIfTrue="1">
      <formula>CELL("Skydd",F105)=1</formula>
    </cfRule>
  </conditionalFormatting>
  <conditionalFormatting sqref="C102">
    <cfRule type="expression" priority="1893" stopIfTrue="1">
      <formula>CELL("Skydd",C102)=1</formula>
    </cfRule>
  </conditionalFormatting>
  <conditionalFormatting sqref="E98">
    <cfRule type="expression" priority="1874" stopIfTrue="1">
      <formula>CELL("Skydd",E98)=1</formula>
    </cfRule>
  </conditionalFormatting>
  <conditionalFormatting sqref="D96">
    <cfRule type="expression" priority="1870" stopIfTrue="1">
      <formula>CELL("Skydd",D96)=1</formula>
    </cfRule>
  </conditionalFormatting>
  <conditionalFormatting sqref="C103">
    <cfRule type="expression" priority="1899" stopIfTrue="1">
      <formula>CELL("Skydd",C103)=1</formula>
    </cfRule>
  </conditionalFormatting>
  <conditionalFormatting sqref="D93">
    <cfRule type="expression" priority="1860" stopIfTrue="1">
      <formula>CELL("Skydd",D93)=1</formula>
    </cfRule>
  </conditionalFormatting>
  <conditionalFormatting sqref="E104">
    <cfRule type="expression" priority="1898" stopIfTrue="1">
      <formula>CELL("Skydd",E104)=1</formula>
    </cfRule>
  </conditionalFormatting>
  <conditionalFormatting sqref="F100:J100">
    <cfRule type="expression" priority="1880" stopIfTrue="1">
      <formula>CELL("Skydd",F100)=1</formula>
    </cfRule>
  </conditionalFormatting>
  <conditionalFormatting sqref="E95">
    <cfRule type="expression" priority="1865" stopIfTrue="1">
      <formula>CELL("Skydd",E95)=1</formula>
    </cfRule>
  </conditionalFormatting>
  <conditionalFormatting sqref="C100">
    <cfRule type="expression" priority="1885" stopIfTrue="1">
      <formula>CELL("Skydd",C100)=1</formula>
    </cfRule>
  </conditionalFormatting>
  <conditionalFormatting sqref="F104:J104">
    <cfRule type="expression" priority="1896" stopIfTrue="1">
      <formula>CELL("Skydd",F104)=1</formula>
    </cfRule>
  </conditionalFormatting>
  <conditionalFormatting sqref="E92">
    <cfRule type="expression" priority="1850" stopIfTrue="1">
      <formula>CELL("Skydd",E92)=1</formula>
    </cfRule>
  </conditionalFormatting>
  <conditionalFormatting sqref="D104">
    <cfRule type="expression" priority="1902" stopIfTrue="1">
      <formula>CELL("Skydd",D104)=1</formula>
    </cfRule>
  </conditionalFormatting>
  <conditionalFormatting sqref="D91">
    <cfRule type="expression" priority="1852" stopIfTrue="1">
      <formula>CELL("Skydd",D91)=1</formula>
    </cfRule>
  </conditionalFormatting>
  <conditionalFormatting sqref="E94">
    <cfRule type="expression" priority="1858" stopIfTrue="1">
      <formula>CELL("Skydd",E94)=1</formula>
    </cfRule>
  </conditionalFormatting>
  <conditionalFormatting sqref="E97">
    <cfRule type="expression" priority="1873" stopIfTrue="1">
      <formula>CELL("Skydd",E97)=1</formula>
    </cfRule>
  </conditionalFormatting>
  <conditionalFormatting sqref="C98">
    <cfRule type="expression" priority="1877" stopIfTrue="1">
      <formula>CELL("Skydd",C98)=1</formula>
    </cfRule>
  </conditionalFormatting>
  <conditionalFormatting sqref="F98:J98">
    <cfRule type="expression" priority="1872" stopIfTrue="1">
      <formula>CELL("Skydd",F98)=1</formula>
    </cfRule>
  </conditionalFormatting>
  <conditionalFormatting sqref="D95">
    <cfRule type="expression" priority="1868" stopIfTrue="1">
      <formula>CELL("Skydd",D95)=1</formula>
    </cfRule>
  </conditionalFormatting>
  <conditionalFormatting sqref="D94">
    <cfRule type="expression" priority="1862" stopIfTrue="1">
      <formula>CELL("Skydd",D94)=1</formula>
    </cfRule>
  </conditionalFormatting>
  <conditionalFormatting sqref="C99">
    <cfRule type="expression" priority="1883" stopIfTrue="1">
      <formula>CELL("Skydd",C99)=1</formula>
    </cfRule>
  </conditionalFormatting>
  <conditionalFormatting sqref="F102:J102">
    <cfRule type="expression" priority="1888" stopIfTrue="1">
      <formula>CELL("Skydd",F102)=1</formula>
    </cfRule>
  </conditionalFormatting>
  <conditionalFormatting sqref="E89">
    <cfRule type="expression" priority="1841" stopIfTrue="1">
      <formula>CELL("Skydd",E89)=1</formula>
    </cfRule>
  </conditionalFormatting>
  <conditionalFormatting sqref="F92:J92">
    <cfRule type="expression" priority="1848" stopIfTrue="1">
      <formula>CELL("Skydd",F92)=1</formula>
    </cfRule>
  </conditionalFormatting>
  <conditionalFormatting sqref="E99">
    <cfRule type="expression" priority="1881" stopIfTrue="1">
      <formula>CELL("Skydd",E99)=1</formula>
    </cfRule>
  </conditionalFormatting>
  <conditionalFormatting sqref="D102">
    <cfRule type="expression" priority="1894" stopIfTrue="1">
      <formula>CELL("Skydd",D102)=1</formula>
    </cfRule>
  </conditionalFormatting>
  <conditionalFormatting sqref="C97">
    <cfRule type="expression" priority="1875" stopIfTrue="1">
      <formula>CELL("Skydd",C97)=1</formula>
    </cfRule>
  </conditionalFormatting>
  <conditionalFormatting sqref="E102">
    <cfRule type="expression" priority="1890" stopIfTrue="1">
      <formula>CELL("Skydd",E102)=1</formula>
    </cfRule>
  </conditionalFormatting>
  <conditionalFormatting sqref="F101:J101">
    <cfRule type="expression" priority="1887" stopIfTrue="1">
      <formula>CELL("Skydd",F101)=1</formula>
    </cfRule>
  </conditionalFormatting>
  <conditionalFormatting sqref="C118">
    <cfRule type="expression" priority="1827" stopIfTrue="1">
      <formula>CELL("Skydd",C118)=1</formula>
    </cfRule>
  </conditionalFormatting>
  <conditionalFormatting sqref="E113">
    <cfRule type="expression" priority="1806" stopIfTrue="1">
      <formula>CELL("Skydd",E113)=1</formula>
    </cfRule>
  </conditionalFormatting>
  <conditionalFormatting sqref="D100">
    <cfRule type="expression" priority="1886" stopIfTrue="1">
      <formula>CELL("Skydd",D100)=1</formula>
    </cfRule>
  </conditionalFormatting>
  <conditionalFormatting sqref="E96">
    <cfRule type="expression" priority="1866" stopIfTrue="1">
      <formula>CELL("Skydd",E96)=1</formula>
    </cfRule>
  </conditionalFormatting>
  <conditionalFormatting sqref="C95">
    <cfRule type="expression" priority="1867" stopIfTrue="1">
      <formula>CELL("Skydd",C95)=1</formula>
    </cfRule>
  </conditionalFormatting>
  <conditionalFormatting sqref="E100">
    <cfRule type="expression" priority="1882" stopIfTrue="1">
      <formula>CELL("Skydd",E100)=1</formula>
    </cfRule>
  </conditionalFormatting>
  <conditionalFormatting sqref="D89">
    <cfRule type="expression" priority="1844" stopIfTrue="1">
      <formula>CELL("Skydd",D89)=1</formula>
    </cfRule>
  </conditionalFormatting>
  <conditionalFormatting sqref="F99:J99">
    <cfRule type="expression" priority="1879" stopIfTrue="1">
      <formula>CELL("Skydd",F99)=1</formula>
    </cfRule>
  </conditionalFormatting>
  <conditionalFormatting sqref="F94:J94">
    <cfRule type="expression" priority="1856" stopIfTrue="1">
      <formula>CELL("Skydd",F94)=1</formula>
    </cfRule>
  </conditionalFormatting>
  <conditionalFormatting sqref="D118">
    <cfRule type="expression" priority="1828" stopIfTrue="1">
      <formula>CELL("Skydd",D118)=1</formula>
    </cfRule>
  </conditionalFormatting>
  <conditionalFormatting sqref="D98">
    <cfRule type="expression" priority="1878" stopIfTrue="1">
      <formula>CELL("Skydd",D98)=1</formula>
    </cfRule>
  </conditionalFormatting>
  <conditionalFormatting sqref="E115">
    <cfRule type="expression" priority="1814" stopIfTrue="1">
      <formula>CELL("Skydd",E115)=1</formula>
    </cfRule>
  </conditionalFormatting>
  <conditionalFormatting sqref="F97:J97">
    <cfRule type="expression" priority="1871" stopIfTrue="1">
      <formula>CELL("Skydd",F97)=1</formula>
    </cfRule>
  </conditionalFormatting>
  <conditionalFormatting sqref="C120">
    <cfRule type="expression" priority="1835" stopIfTrue="1">
      <formula>CELL("Skydd",C120)=1</formula>
    </cfRule>
  </conditionalFormatting>
  <conditionalFormatting sqref="D120">
    <cfRule type="expression" priority="1836" stopIfTrue="1">
      <formula>CELL("Skydd",D120)=1</formula>
    </cfRule>
  </conditionalFormatting>
  <conditionalFormatting sqref="C92">
    <cfRule type="expression" priority="1853" stopIfTrue="1">
      <formula>CELL("Skydd",C92)=1</formula>
    </cfRule>
  </conditionalFormatting>
  <conditionalFormatting sqref="E118">
    <cfRule type="expression" priority="1825" stopIfTrue="1">
      <formula>CELL("Skydd",E118)=1</formula>
    </cfRule>
  </conditionalFormatting>
  <conditionalFormatting sqref="D121">
    <cfRule type="expression" priority="1838" stopIfTrue="1">
      <formula>CELL("Skydd",D121)=1</formula>
    </cfRule>
  </conditionalFormatting>
  <conditionalFormatting sqref="C113">
    <cfRule type="expression" priority="1809" stopIfTrue="1">
      <formula>CELL("Skydd",C113)=1</formula>
    </cfRule>
  </conditionalFormatting>
  <conditionalFormatting sqref="F96:J96">
    <cfRule type="expression" priority="1864" stopIfTrue="1">
      <formula>CELL("Skydd",F96)=1</formula>
    </cfRule>
  </conditionalFormatting>
  <conditionalFormatting sqref="C90">
    <cfRule type="expression" priority="1845" stopIfTrue="1">
      <formula>CELL("Skydd",C90)=1</formula>
    </cfRule>
  </conditionalFormatting>
  <conditionalFormatting sqref="C96">
    <cfRule type="expression" priority="1869" stopIfTrue="1">
      <formula>CELL("Skydd",C96)=1</formula>
    </cfRule>
  </conditionalFormatting>
  <conditionalFormatting sqref="F115:J115">
    <cfRule type="expression" priority="1812" stopIfTrue="1">
      <formula>CELL("Skydd",F115)=1</formula>
    </cfRule>
  </conditionalFormatting>
  <conditionalFormatting sqref="C115">
    <cfRule type="expression" priority="1817" stopIfTrue="1">
      <formula>CELL("Skydd",C115)=1</formula>
    </cfRule>
  </conditionalFormatting>
  <conditionalFormatting sqref="F90:J90">
    <cfRule type="expression" priority="1840" stopIfTrue="1">
      <formula>CELL("Skydd",F90)=1</formula>
    </cfRule>
  </conditionalFormatting>
  <conditionalFormatting sqref="F118:J118">
    <cfRule type="expression" priority="1823" stopIfTrue="1">
      <formula>CELL("Skydd",F118)=1</formula>
    </cfRule>
  </conditionalFormatting>
  <conditionalFormatting sqref="F95:J95">
    <cfRule type="expression" priority="1863" stopIfTrue="1">
      <formula>CELL("Skydd",F95)=1</formula>
    </cfRule>
  </conditionalFormatting>
  <conditionalFormatting sqref="C121">
    <cfRule type="expression" priority="1837" stopIfTrue="1">
      <formula>CELL("Skydd",C121)=1</formula>
    </cfRule>
  </conditionalFormatting>
  <conditionalFormatting sqref="E91">
    <cfRule type="expression" priority="1849" stopIfTrue="1">
      <formula>CELL("Skydd",E91)=1</formula>
    </cfRule>
  </conditionalFormatting>
  <conditionalFormatting sqref="C94">
    <cfRule type="expression" priority="1861" stopIfTrue="1">
      <formula>CELL("Skydd",C94)=1</formula>
    </cfRule>
  </conditionalFormatting>
  <conditionalFormatting sqref="C93">
    <cfRule type="expression" priority="1859" stopIfTrue="1">
      <formula>CELL("Skydd",C93)=1</formula>
    </cfRule>
  </conditionalFormatting>
  <conditionalFormatting sqref="C89">
    <cfRule type="expression" priority="1843" stopIfTrue="1">
      <formula>CELL("Skydd",C89)=1</formula>
    </cfRule>
  </conditionalFormatting>
  <conditionalFormatting sqref="D119">
    <cfRule type="expression" priority="1830" stopIfTrue="1">
      <formula>CELL("Skydd",D119)=1</formula>
    </cfRule>
  </conditionalFormatting>
  <conditionalFormatting sqref="F93:J93">
    <cfRule type="expression" priority="1855" stopIfTrue="1">
      <formula>CELL("Skydd",F93)=1</formula>
    </cfRule>
  </conditionalFormatting>
  <conditionalFormatting sqref="F109:J109">
    <cfRule type="expression" priority="1791" stopIfTrue="1">
      <formula>CELL("Skydd",F109)=1</formula>
    </cfRule>
  </conditionalFormatting>
  <conditionalFormatting sqref="C106">
    <cfRule type="expression" priority="1821" stopIfTrue="1">
      <formula>CELL("Skydd",C106)=1</formula>
    </cfRule>
  </conditionalFormatting>
  <conditionalFormatting sqref="F106:J106">
    <cfRule type="expression" priority="1819" stopIfTrue="1">
      <formula>CELL("Skydd",F106)=1</formula>
    </cfRule>
  </conditionalFormatting>
  <conditionalFormatting sqref="C91">
    <cfRule type="expression" priority="1851" stopIfTrue="1">
      <formula>CELL("Skydd",C91)=1</formula>
    </cfRule>
  </conditionalFormatting>
  <conditionalFormatting sqref="D92">
    <cfRule type="expression" priority="1854" stopIfTrue="1">
      <formula>CELL("Skydd",D92)=1</formula>
    </cfRule>
  </conditionalFormatting>
  <conditionalFormatting sqref="E121">
    <cfRule type="expression" priority="1834" stopIfTrue="1">
      <formula>CELL("Skydd",E121)=1</formula>
    </cfRule>
  </conditionalFormatting>
  <conditionalFormatting sqref="F91:J91">
    <cfRule type="expression" priority="1847" stopIfTrue="1">
      <formula>CELL("Skydd",F91)=1</formula>
    </cfRule>
  </conditionalFormatting>
  <conditionalFormatting sqref="F114:J114">
    <cfRule type="expression" priority="1811" stopIfTrue="1">
      <formula>CELL("Skydd",F114)=1</formula>
    </cfRule>
  </conditionalFormatting>
  <conditionalFormatting sqref="D112">
    <cfRule type="expression" priority="1808" stopIfTrue="1">
      <formula>CELL("Skydd",D112)=1</formula>
    </cfRule>
  </conditionalFormatting>
  <conditionalFormatting sqref="D90">
    <cfRule type="expression" priority="1846" stopIfTrue="1">
      <formula>CELL("Skydd",D90)=1</formula>
    </cfRule>
  </conditionalFormatting>
  <conditionalFormatting sqref="F119:J119">
    <cfRule type="expression" priority="1824" stopIfTrue="1">
      <formula>CELL("Skydd",F119)=1</formula>
    </cfRule>
  </conditionalFormatting>
  <conditionalFormatting sqref="E90">
    <cfRule type="expression" priority="1842" stopIfTrue="1">
      <formula>CELL("Skydd",E90)=1</formula>
    </cfRule>
  </conditionalFormatting>
  <conditionalFormatting sqref="F120:J120">
    <cfRule type="expression" priority="1831" stopIfTrue="1">
      <formula>CELL("Skydd",F120)=1</formula>
    </cfRule>
  </conditionalFormatting>
  <conditionalFormatting sqref="F113:J113">
    <cfRule type="expression" priority="1804" stopIfTrue="1">
      <formula>CELL("Skydd",F113)=1</formula>
    </cfRule>
  </conditionalFormatting>
  <conditionalFormatting sqref="F89:J89">
    <cfRule type="expression" priority="1839" stopIfTrue="1">
      <formula>CELL("Skydd",F89)=1</formula>
    </cfRule>
  </conditionalFormatting>
  <conditionalFormatting sqref="E111">
    <cfRule type="expression" priority="1800" stopIfTrue="1">
      <formula>CELL("Skydd",E111)=1</formula>
    </cfRule>
  </conditionalFormatting>
  <conditionalFormatting sqref="E109">
    <cfRule type="expression" priority="1793" stopIfTrue="1">
      <formula>CELL("Skydd",E109)=1</formula>
    </cfRule>
  </conditionalFormatting>
  <conditionalFormatting sqref="D111">
    <cfRule type="expression" priority="1802" stopIfTrue="1">
      <formula>CELL("Skydd",D111)=1</formula>
    </cfRule>
  </conditionalFormatting>
  <conditionalFormatting sqref="E120">
    <cfRule type="expression" priority="1833" stopIfTrue="1">
      <formula>CELL("Skydd",E120)=1</formula>
    </cfRule>
  </conditionalFormatting>
  <conditionalFormatting sqref="D110">
    <cfRule type="expression" priority="1798" stopIfTrue="1">
      <formula>CELL("Skydd",D110)=1</formula>
    </cfRule>
  </conditionalFormatting>
  <conditionalFormatting sqref="F121:J121">
    <cfRule type="expression" priority="1832" stopIfTrue="1">
      <formula>CELL("Skydd",F121)=1</formula>
    </cfRule>
  </conditionalFormatting>
  <conditionalFormatting sqref="E119">
    <cfRule type="expression" priority="1826" stopIfTrue="1">
      <formula>CELL("Skydd",E119)=1</formula>
    </cfRule>
  </conditionalFormatting>
  <conditionalFormatting sqref="D107">
    <cfRule type="expression" priority="1788" stopIfTrue="1">
      <formula>CELL("Skydd",D107)=1</formula>
    </cfRule>
  </conditionalFormatting>
  <conditionalFormatting sqref="E106">
    <cfRule type="expression" priority="1820" stopIfTrue="1">
      <formula>CELL("Skydd",E106)=1</formula>
    </cfRule>
  </conditionalFormatting>
  <conditionalFormatting sqref="C119">
    <cfRule type="expression" priority="1829" stopIfTrue="1">
      <formula>CELL("Skydd",C119)=1</formula>
    </cfRule>
  </conditionalFormatting>
  <conditionalFormatting sqref="D106">
    <cfRule type="expression" priority="1822" stopIfTrue="1">
      <formula>CELL("Skydd",D106)=1</formula>
    </cfRule>
  </conditionalFormatting>
  <conditionalFormatting sqref="E107">
    <cfRule type="expression" priority="1785" stopIfTrue="1">
      <formula>CELL("Skydd",E107)=1</formula>
    </cfRule>
  </conditionalFormatting>
  <conditionalFormatting sqref="C114">
    <cfRule type="expression" priority="1815" stopIfTrue="1">
      <formula>CELL("Skydd",C114)=1</formula>
    </cfRule>
  </conditionalFormatting>
  <conditionalFormatting sqref="D115">
    <cfRule type="expression" priority="1818" stopIfTrue="1">
      <formula>CELL("Skydd",D115)=1</formula>
    </cfRule>
  </conditionalFormatting>
  <conditionalFormatting sqref="E114">
    <cfRule type="expression" priority="1813" stopIfTrue="1">
      <formula>CELL("Skydd",E114)=1</formula>
    </cfRule>
  </conditionalFormatting>
  <conditionalFormatting sqref="D114">
    <cfRule type="expression" priority="1816" stopIfTrue="1">
      <formula>CELL("Skydd",D114)=1</formula>
    </cfRule>
  </conditionalFormatting>
  <conditionalFormatting sqref="C112">
    <cfRule type="expression" priority="1807" stopIfTrue="1">
      <formula>CELL("Skydd",C112)=1</formula>
    </cfRule>
  </conditionalFormatting>
  <conditionalFormatting sqref="F111:J111">
    <cfRule type="expression" priority="1799" stopIfTrue="1">
      <formula>CELL("Skydd",F111)=1</formula>
    </cfRule>
  </conditionalFormatting>
  <conditionalFormatting sqref="D113">
    <cfRule type="expression" priority="1810" stopIfTrue="1">
      <formula>CELL("Skydd",D113)=1</formula>
    </cfRule>
  </conditionalFormatting>
  <conditionalFormatting sqref="C111">
    <cfRule type="expression" priority="1801" stopIfTrue="1">
      <formula>CELL("Skydd",C111)=1</formula>
    </cfRule>
  </conditionalFormatting>
  <conditionalFormatting sqref="E112">
    <cfRule type="expression" priority="1805" stopIfTrue="1">
      <formula>CELL("Skydd",E112)=1</formula>
    </cfRule>
  </conditionalFormatting>
  <conditionalFormatting sqref="F112:J112">
    <cfRule type="expression" priority="1803" stopIfTrue="1">
      <formula>CELL("Skydd",F112)=1</formula>
    </cfRule>
  </conditionalFormatting>
  <conditionalFormatting sqref="D109">
    <cfRule type="expression" priority="1796" stopIfTrue="1">
      <formula>CELL("Skydd",D109)=1</formula>
    </cfRule>
  </conditionalFormatting>
  <conditionalFormatting sqref="C107">
    <cfRule type="expression" priority="1787" stopIfTrue="1">
      <formula>CELL("Skydd",C107)=1</formula>
    </cfRule>
  </conditionalFormatting>
  <conditionalFormatting sqref="C110">
    <cfRule type="expression" priority="1797" stopIfTrue="1">
      <formula>CELL("Skydd",C110)=1</formula>
    </cfRule>
  </conditionalFormatting>
  <conditionalFormatting sqref="C109">
    <cfRule type="expression" priority="1795" stopIfTrue="1">
      <formula>CELL("Skydd",C109)=1</formula>
    </cfRule>
  </conditionalFormatting>
  <conditionalFormatting sqref="D108">
    <cfRule type="expression" priority="1790" stopIfTrue="1">
      <formula>CELL("Skydd",D108)=1</formula>
    </cfRule>
  </conditionalFormatting>
  <conditionalFormatting sqref="E110">
    <cfRule type="expression" priority="1794" stopIfTrue="1">
      <formula>CELL("Skydd",E110)=1</formula>
    </cfRule>
  </conditionalFormatting>
  <conditionalFormatting sqref="F108:J108">
    <cfRule type="expression" priority="1784" stopIfTrue="1">
      <formula>CELL("Skydd",F108)=1</formula>
    </cfRule>
  </conditionalFormatting>
  <conditionalFormatting sqref="F110:J110">
    <cfRule type="expression" priority="1792" stopIfTrue="1">
      <formula>CELL("Skydd",F110)=1</formula>
    </cfRule>
  </conditionalFormatting>
  <conditionalFormatting sqref="E148">
    <cfRule type="expression" priority="1626" stopIfTrue="1">
      <formula>CELL("Skydd",E148)=1</formula>
    </cfRule>
  </conditionalFormatting>
  <conditionalFormatting sqref="E108">
    <cfRule type="expression" priority="1786" stopIfTrue="1">
      <formula>CELL("Skydd",E108)=1</formula>
    </cfRule>
  </conditionalFormatting>
  <conditionalFormatting sqref="F116:J116">
    <cfRule type="expression" priority="1777" stopIfTrue="1">
      <formula>CELL("Skydd",F116)=1</formula>
    </cfRule>
  </conditionalFormatting>
  <conditionalFormatting sqref="C108">
    <cfRule type="expression" priority="1789" stopIfTrue="1">
      <formula>CELL("Skydd",C108)=1</formula>
    </cfRule>
  </conditionalFormatting>
  <conditionalFormatting sqref="F107:J107">
    <cfRule type="expression" priority="1783" stopIfTrue="1">
      <formula>CELL("Skydd",F107)=1</formula>
    </cfRule>
  </conditionalFormatting>
  <conditionalFormatting sqref="F128:J128">
    <cfRule type="expression" priority="1755" stopIfTrue="1">
      <formula>CELL("Skydd",F128)=1</formula>
    </cfRule>
  </conditionalFormatting>
  <conditionalFormatting sqref="C116">
    <cfRule type="expression" priority="1779" stopIfTrue="1">
      <formula>CELL("Skydd",C116)=1</formula>
    </cfRule>
  </conditionalFormatting>
  <conditionalFormatting sqref="D116">
    <cfRule type="expression" priority="1780" stopIfTrue="1">
      <formula>CELL("Skydd",D116)=1</formula>
    </cfRule>
  </conditionalFormatting>
  <conditionalFormatting sqref="E116">
    <cfRule type="expression" priority="1778" stopIfTrue="1">
      <formula>CELL("Skydd",E116)=1</formula>
    </cfRule>
  </conditionalFormatting>
  <conditionalFormatting sqref="E157">
    <cfRule type="expression" priority="1620" stopIfTrue="1">
      <formula>CELL("Skydd",E157)=1</formula>
    </cfRule>
  </conditionalFormatting>
  <conditionalFormatting sqref="D117">
    <cfRule type="expression" priority="1774" stopIfTrue="1">
      <formula>CELL("Skydd",D117)=1</formula>
    </cfRule>
  </conditionalFormatting>
  <conditionalFormatting sqref="E117">
    <cfRule type="expression" priority="1772" stopIfTrue="1">
      <formula>CELL("Skydd",E117)=1</formula>
    </cfRule>
  </conditionalFormatting>
  <conditionalFormatting sqref="D163">
    <cfRule type="expression" priority="1768" stopIfTrue="1">
      <formula>CELL("Skydd",D163)=1</formula>
    </cfRule>
  </conditionalFormatting>
  <conditionalFormatting sqref="D128">
    <cfRule type="expression" priority="1766" stopIfTrue="1">
      <formula>CELL("Skydd",D128)=1</formula>
    </cfRule>
  </conditionalFormatting>
  <conditionalFormatting sqref="C163">
    <cfRule type="expression" priority="1765" stopIfTrue="1">
      <formula>CELL("Skydd",C163)=1</formula>
    </cfRule>
  </conditionalFormatting>
  <conditionalFormatting sqref="C129">
    <cfRule type="expression" priority="1761" stopIfTrue="1">
      <formula>CELL("Skydd",C129)=1</formula>
    </cfRule>
  </conditionalFormatting>
  <conditionalFormatting sqref="E163">
    <cfRule type="expression" priority="1760" stopIfTrue="1">
      <formula>CELL("Skydd",E163)=1</formula>
    </cfRule>
  </conditionalFormatting>
  <conditionalFormatting sqref="D129">
    <cfRule type="expression" priority="1763" stopIfTrue="1">
      <formula>CELL("Skydd",D129)=1</formula>
    </cfRule>
  </conditionalFormatting>
  <conditionalFormatting sqref="D146">
    <cfRule type="expression" priority="1747" stopIfTrue="1">
      <formula>CELL("Skydd",D146)=1</formula>
    </cfRule>
  </conditionalFormatting>
  <conditionalFormatting sqref="C138">
    <cfRule type="expression" priority="1716" stopIfTrue="1">
      <formula>CELL("Skydd",C138)=1</formula>
    </cfRule>
  </conditionalFormatting>
  <conditionalFormatting sqref="F163:J163">
    <cfRule type="expression" priority="1757" stopIfTrue="1">
      <formula>CELL("Skydd",F163)=1</formula>
    </cfRule>
  </conditionalFormatting>
  <conditionalFormatting sqref="D144">
    <cfRule type="expression" priority="1741" stopIfTrue="1">
      <formula>CELL("Skydd",D144)=1</formula>
    </cfRule>
  </conditionalFormatting>
  <conditionalFormatting sqref="E129">
    <cfRule type="expression" priority="1758" stopIfTrue="1">
      <formula>CELL("Skydd",E129)=1</formula>
    </cfRule>
  </conditionalFormatting>
  <conditionalFormatting sqref="E146">
    <cfRule type="expression" priority="1745" stopIfTrue="1">
      <formula>CELL("Skydd",E146)=1</formula>
    </cfRule>
  </conditionalFormatting>
  <conditionalFormatting sqref="E128">
    <cfRule type="expression" priority="1759" stopIfTrue="1">
      <formula>CELL("Skydd",E128)=1</formula>
    </cfRule>
  </conditionalFormatting>
  <conditionalFormatting sqref="C143">
    <cfRule type="expression" priority="1734" stopIfTrue="1">
      <formula>CELL("Skydd",C143)=1</formula>
    </cfRule>
  </conditionalFormatting>
  <conditionalFormatting sqref="E144">
    <cfRule type="expression" priority="1738" stopIfTrue="1">
      <formula>CELL("Skydd",E144)=1</formula>
    </cfRule>
  </conditionalFormatting>
  <conditionalFormatting sqref="E142">
    <cfRule type="expression" priority="1730" stopIfTrue="1">
      <formula>CELL("Skydd",E142)=1</formula>
    </cfRule>
  </conditionalFormatting>
  <conditionalFormatting sqref="D142">
    <cfRule type="expression" priority="1733" stopIfTrue="1">
      <formula>CELL("Skydd",D142)=1</formula>
    </cfRule>
  </conditionalFormatting>
  <conditionalFormatting sqref="D140">
    <cfRule type="expression" priority="1725" stopIfTrue="1">
      <formula>CELL("Skydd",D140)=1</formula>
    </cfRule>
  </conditionalFormatting>
  <conditionalFormatting sqref="C145">
    <cfRule type="expression" priority="1742" stopIfTrue="1">
      <formula>CELL("Skydd",C145)=1</formula>
    </cfRule>
  </conditionalFormatting>
  <conditionalFormatting sqref="E134">
    <cfRule type="expression" priority="1698" stopIfTrue="1">
      <formula>CELL("Skydd",E134)=1</formula>
    </cfRule>
  </conditionalFormatting>
  <conditionalFormatting sqref="F144:J144">
    <cfRule type="expression" priority="1736" stopIfTrue="1">
      <formula>CELL("Skydd",F144)=1</formula>
    </cfRule>
  </conditionalFormatting>
  <conditionalFormatting sqref="F146:J146">
    <cfRule type="expression" priority="1744" stopIfTrue="1">
      <formula>CELL("Skydd",F146)=1</formula>
    </cfRule>
  </conditionalFormatting>
  <conditionalFormatting sqref="E139">
    <cfRule type="expression" priority="1715" stopIfTrue="1">
      <formula>CELL("Skydd",E139)=1</formula>
    </cfRule>
  </conditionalFormatting>
  <conditionalFormatting sqref="C146">
    <cfRule type="expression" priority="1746" stopIfTrue="1">
      <formula>CELL("Skydd",C146)=1</formula>
    </cfRule>
  </conditionalFormatting>
  <conditionalFormatting sqref="D137">
    <cfRule type="expression" priority="1711" stopIfTrue="1">
      <formula>CELL("Skydd",D137)=1</formula>
    </cfRule>
  </conditionalFormatting>
  <conditionalFormatting sqref="C144">
    <cfRule type="expression" priority="1740" stopIfTrue="1">
      <formula>CELL("Skydd",C144)=1</formula>
    </cfRule>
  </conditionalFormatting>
  <conditionalFormatting sqref="E145">
    <cfRule type="expression" priority="1739" stopIfTrue="1">
      <formula>CELL("Skydd",E145)=1</formula>
    </cfRule>
  </conditionalFormatting>
  <conditionalFormatting sqref="F141:J141">
    <cfRule type="expression" priority="1721" stopIfTrue="1">
      <formula>CELL("Skydd",F141)=1</formula>
    </cfRule>
  </conditionalFormatting>
  <conditionalFormatting sqref="E136">
    <cfRule type="expression" priority="1706" stopIfTrue="1">
      <formula>CELL("Skydd",E136)=1</formula>
    </cfRule>
  </conditionalFormatting>
  <conditionalFormatting sqref="C141">
    <cfRule type="expression" priority="1726" stopIfTrue="1">
      <formula>CELL("Skydd",C141)=1</formula>
    </cfRule>
  </conditionalFormatting>
  <conditionalFormatting sqref="F145:J145">
    <cfRule type="expression" priority="1737" stopIfTrue="1">
      <formula>CELL("Skydd",F145)=1</formula>
    </cfRule>
  </conditionalFormatting>
  <conditionalFormatting sqref="E133">
    <cfRule type="expression" priority="1691" stopIfTrue="1">
      <formula>CELL("Skydd",E133)=1</formula>
    </cfRule>
  </conditionalFormatting>
  <conditionalFormatting sqref="D132">
    <cfRule type="expression" priority="1693" stopIfTrue="1">
      <formula>CELL("Skydd",D132)=1</formula>
    </cfRule>
  </conditionalFormatting>
  <conditionalFormatting sqref="E135">
    <cfRule type="expression" priority="1699" stopIfTrue="1">
      <formula>CELL("Skydd",E135)=1</formula>
    </cfRule>
  </conditionalFormatting>
  <conditionalFormatting sqref="E138">
    <cfRule type="expression" priority="1714" stopIfTrue="1">
      <formula>CELL("Skydd",E138)=1</formula>
    </cfRule>
  </conditionalFormatting>
  <conditionalFormatting sqref="C139">
    <cfRule type="expression" priority="1718" stopIfTrue="1">
      <formula>CELL("Skydd",C139)=1</formula>
    </cfRule>
  </conditionalFormatting>
  <conditionalFormatting sqref="F139:J139">
    <cfRule type="expression" priority="1713" stopIfTrue="1">
      <formula>CELL("Skydd",F139)=1</formula>
    </cfRule>
  </conditionalFormatting>
  <conditionalFormatting sqref="D136">
    <cfRule type="expression" priority="1709" stopIfTrue="1">
      <formula>CELL("Skydd",D136)=1</formula>
    </cfRule>
  </conditionalFormatting>
  <conditionalFormatting sqref="D135">
    <cfRule type="expression" priority="1703" stopIfTrue="1">
      <formula>CELL("Skydd",D135)=1</formula>
    </cfRule>
  </conditionalFormatting>
  <conditionalFormatting sqref="C140">
    <cfRule type="expression" priority="1724" stopIfTrue="1">
      <formula>CELL("Skydd",C140)=1</formula>
    </cfRule>
  </conditionalFormatting>
  <conditionalFormatting sqref="F143:J143">
    <cfRule type="expression" priority="1729" stopIfTrue="1">
      <formula>CELL("Skydd",F143)=1</formula>
    </cfRule>
  </conditionalFormatting>
  <conditionalFormatting sqref="E130">
    <cfRule type="expression" priority="1682" stopIfTrue="1">
      <formula>CELL("Skydd",E130)=1</formula>
    </cfRule>
  </conditionalFormatting>
  <conditionalFormatting sqref="F133:J133">
    <cfRule type="expression" priority="1689" stopIfTrue="1">
      <formula>CELL("Skydd",F133)=1</formula>
    </cfRule>
  </conditionalFormatting>
  <conditionalFormatting sqref="E140">
    <cfRule type="expression" priority="1722" stopIfTrue="1">
      <formula>CELL("Skydd",E140)=1</formula>
    </cfRule>
  </conditionalFormatting>
  <conditionalFormatting sqref="D143">
    <cfRule type="expression" priority="1735" stopIfTrue="1">
      <formula>CELL("Skydd",D143)=1</formula>
    </cfRule>
  </conditionalFormatting>
  <conditionalFormatting sqref="E143">
    <cfRule type="expression" priority="1731" stopIfTrue="1">
      <formula>CELL("Skydd",E143)=1</formula>
    </cfRule>
  </conditionalFormatting>
  <conditionalFormatting sqref="F142:J142">
    <cfRule type="expression" priority="1728" stopIfTrue="1">
      <formula>CELL("Skydd",F142)=1</formula>
    </cfRule>
  </conditionalFormatting>
  <conditionalFormatting sqref="C159">
    <cfRule type="expression" priority="1668" stopIfTrue="1">
      <formula>CELL("Skydd",C159)=1</formula>
    </cfRule>
  </conditionalFormatting>
  <conditionalFormatting sqref="E154">
    <cfRule type="expression" priority="1647" stopIfTrue="1">
      <formula>CELL("Skydd",E154)=1</formula>
    </cfRule>
  </conditionalFormatting>
  <conditionalFormatting sqref="D141">
    <cfRule type="expression" priority="1727" stopIfTrue="1">
      <formula>CELL("Skydd",D141)=1</formula>
    </cfRule>
  </conditionalFormatting>
  <conditionalFormatting sqref="E137">
    <cfRule type="expression" priority="1707" stopIfTrue="1">
      <formula>CELL("Skydd",E137)=1</formula>
    </cfRule>
  </conditionalFormatting>
  <conditionalFormatting sqref="C136">
    <cfRule type="expression" priority="1708" stopIfTrue="1">
      <formula>CELL("Skydd",C136)=1</formula>
    </cfRule>
  </conditionalFormatting>
  <conditionalFormatting sqref="E141">
    <cfRule type="expression" priority="1723" stopIfTrue="1">
      <formula>CELL("Skydd",E141)=1</formula>
    </cfRule>
  </conditionalFormatting>
  <conditionalFormatting sqref="D138">
    <cfRule type="expression" priority="1717" stopIfTrue="1">
      <formula>CELL("Skydd",D138)=1</formula>
    </cfRule>
  </conditionalFormatting>
  <conditionalFormatting sqref="D130">
    <cfRule type="expression" priority="1685" stopIfTrue="1">
      <formula>CELL("Skydd",D130)=1</formula>
    </cfRule>
  </conditionalFormatting>
  <conditionalFormatting sqref="F140:J140">
    <cfRule type="expression" priority="1720" stopIfTrue="1">
      <formula>CELL("Skydd",F140)=1</formula>
    </cfRule>
  </conditionalFormatting>
  <conditionalFormatting sqref="F135:J135">
    <cfRule type="expression" priority="1697" stopIfTrue="1">
      <formula>CELL("Skydd",F135)=1</formula>
    </cfRule>
  </conditionalFormatting>
  <conditionalFormatting sqref="D139">
    <cfRule type="expression" priority="1719" stopIfTrue="1">
      <formula>CELL("Skydd",D139)=1</formula>
    </cfRule>
  </conditionalFormatting>
  <conditionalFormatting sqref="E156">
    <cfRule type="expression" priority="1655" stopIfTrue="1">
      <formula>CELL("Skydd",E156)=1</formula>
    </cfRule>
  </conditionalFormatting>
  <conditionalFormatting sqref="F138:J138">
    <cfRule type="expression" priority="1712" stopIfTrue="1">
      <formula>CELL("Skydd",F138)=1</formula>
    </cfRule>
  </conditionalFormatting>
  <conditionalFormatting sqref="C161">
    <cfRule type="expression" priority="1676" stopIfTrue="1">
      <formula>CELL("Skydd",C161)=1</formula>
    </cfRule>
  </conditionalFormatting>
  <conditionalFormatting sqref="D161">
    <cfRule type="expression" priority="1677" stopIfTrue="1">
      <formula>CELL("Skydd",D161)=1</formula>
    </cfRule>
  </conditionalFormatting>
  <conditionalFormatting sqref="C133">
    <cfRule type="expression" priority="1694" stopIfTrue="1">
      <formula>CELL("Skydd",C133)=1</formula>
    </cfRule>
  </conditionalFormatting>
  <conditionalFormatting sqref="E159">
    <cfRule type="expression" priority="1666" stopIfTrue="1">
      <formula>CELL("Skydd",E159)=1</formula>
    </cfRule>
  </conditionalFormatting>
  <conditionalFormatting sqref="C154">
    <cfRule type="expression" priority="1650" stopIfTrue="1">
      <formula>CELL("Skydd",C154)=1</formula>
    </cfRule>
  </conditionalFormatting>
  <conditionalFormatting sqref="F137:J137">
    <cfRule type="expression" priority="1705" stopIfTrue="1">
      <formula>CELL("Skydd",F137)=1</formula>
    </cfRule>
  </conditionalFormatting>
  <conditionalFormatting sqref="C131">
    <cfRule type="expression" priority="1686" stopIfTrue="1">
      <formula>CELL("Skydd",C131)=1</formula>
    </cfRule>
  </conditionalFormatting>
  <conditionalFormatting sqref="C137">
    <cfRule type="expression" priority="1710" stopIfTrue="1">
      <formula>CELL("Skydd",C137)=1</formula>
    </cfRule>
  </conditionalFormatting>
  <conditionalFormatting sqref="F156:J156">
    <cfRule type="expression" priority="1653" stopIfTrue="1">
      <formula>CELL("Skydd",F156)=1</formula>
    </cfRule>
  </conditionalFormatting>
  <conditionalFormatting sqref="C156">
    <cfRule type="expression" priority="1658" stopIfTrue="1">
      <formula>CELL("Skydd",C156)=1</formula>
    </cfRule>
  </conditionalFormatting>
  <conditionalFormatting sqref="F131:J131">
    <cfRule type="expression" priority="1681" stopIfTrue="1">
      <formula>CELL("Skydd",F131)=1</formula>
    </cfRule>
  </conditionalFormatting>
  <conditionalFormatting sqref="F159:J159">
    <cfRule type="expression" priority="1664" stopIfTrue="1">
      <formula>CELL("Skydd",F159)=1</formula>
    </cfRule>
  </conditionalFormatting>
  <conditionalFormatting sqref="F136:J136">
    <cfRule type="expression" priority="1704" stopIfTrue="1">
      <formula>CELL("Skydd",F136)=1</formula>
    </cfRule>
  </conditionalFormatting>
  <conditionalFormatting sqref="C162">
    <cfRule type="expression" priority="1678" stopIfTrue="1">
      <formula>CELL("Skydd",C162)=1</formula>
    </cfRule>
  </conditionalFormatting>
  <conditionalFormatting sqref="C135">
    <cfRule type="expression" priority="1702" stopIfTrue="1">
      <formula>CELL("Skydd",C135)=1</formula>
    </cfRule>
  </conditionalFormatting>
  <conditionalFormatting sqref="C134">
    <cfRule type="expression" priority="1700" stopIfTrue="1">
      <formula>CELL("Skydd",C134)=1</formula>
    </cfRule>
  </conditionalFormatting>
  <conditionalFormatting sqref="C130">
    <cfRule type="expression" priority="1684" stopIfTrue="1">
      <formula>CELL("Skydd",C130)=1</formula>
    </cfRule>
  </conditionalFormatting>
  <conditionalFormatting sqref="D160">
    <cfRule type="expression" priority="1671" stopIfTrue="1">
      <formula>CELL("Skydd",D160)=1</formula>
    </cfRule>
  </conditionalFormatting>
  <conditionalFormatting sqref="F134:J134">
    <cfRule type="expression" priority="1696" stopIfTrue="1">
      <formula>CELL("Skydd",F134)=1</formula>
    </cfRule>
  </conditionalFormatting>
  <conditionalFormatting sqref="F150:J150">
    <cfRule type="expression" priority="1632" stopIfTrue="1">
      <formula>CELL("Skydd",F150)=1</formula>
    </cfRule>
  </conditionalFormatting>
  <conditionalFormatting sqref="C147">
    <cfRule type="expression" priority="1662" stopIfTrue="1">
      <formula>CELL("Skydd",C147)=1</formula>
    </cfRule>
  </conditionalFormatting>
  <conditionalFormatting sqref="F147:J147">
    <cfRule type="expression" priority="1660" stopIfTrue="1">
      <formula>CELL("Skydd",F147)=1</formula>
    </cfRule>
  </conditionalFormatting>
  <conditionalFormatting sqref="C132">
    <cfRule type="expression" priority="1692" stopIfTrue="1">
      <formula>CELL("Skydd",C132)=1</formula>
    </cfRule>
  </conditionalFormatting>
  <conditionalFormatting sqref="D133">
    <cfRule type="expression" priority="1695" stopIfTrue="1">
      <formula>CELL("Skydd",D133)=1</formula>
    </cfRule>
  </conditionalFormatting>
  <conditionalFormatting sqref="E162">
    <cfRule type="expression" priority="1675" stopIfTrue="1">
      <formula>CELL("Skydd",E162)=1</formula>
    </cfRule>
  </conditionalFormatting>
  <conditionalFormatting sqref="F132:J132">
    <cfRule type="expression" priority="1688" stopIfTrue="1">
      <formula>CELL("Skydd",F132)=1</formula>
    </cfRule>
  </conditionalFormatting>
  <conditionalFormatting sqref="F155:J155">
    <cfRule type="expression" priority="1652" stopIfTrue="1">
      <formula>CELL("Skydd",F155)=1</formula>
    </cfRule>
  </conditionalFormatting>
  <conditionalFormatting sqref="D153">
    <cfRule type="expression" priority="1649" stopIfTrue="1">
      <formula>CELL("Skydd",D153)=1</formula>
    </cfRule>
  </conditionalFormatting>
  <conditionalFormatting sqref="D131">
    <cfRule type="expression" priority="1687" stopIfTrue="1">
      <formula>CELL("Skydd",D131)=1</formula>
    </cfRule>
  </conditionalFormatting>
  <conditionalFormatting sqref="F160:J160">
    <cfRule type="expression" priority="1665" stopIfTrue="1">
      <formula>CELL("Skydd",F160)=1</formula>
    </cfRule>
  </conditionalFormatting>
  <conditionalFormatting sqref="E131">
    <cfRule type="expression" priority="1683" stopIfTrue="1">
      <formula>CELL("Skydd",E131)=1</formula>
    </cfRule>
  </conditionalFormatting>
  <conditionalFormatting sqref="F161:J161">
    <cfRule type="expression" priority="1672" stopIfTrue="1">
      <formula>CELL("Skydd",F161)=1</formula>
    </cfRule>
  </conditionalFormatting>
  <conditionalFormatting sqref="F154:J154">
    <cfRule type="expression" priority="1645" stopIfTrue="1">
      <formula>CELL("Skydd",F154)=1</formula>
    </cfRule>
  </conditionalFormatting>
  <conditionalFormatting sqref="F130:J130">
    <cfRule type="expression" priority="1680" stopIfTrue="1">
      <formula>CELL("Skydd",F130)=1</formula>
    </cfRule>
  </conditionalFormatting>
  <conditionalFormatting sqref="E152">
    <cfRule type="expression" priority="1641" stopIfTrue="1">
      <formula>CELL("Skydd",E152)=1</formula>
    </cfRule>
  </conditionalFormatting>
  <conditionalFormatting sqref="E150">
    <cfRule type="expression" priority="1634" stopIfTrue="1">
      <formula>CELL("Skydd",E150)=1</formula>
    </cfRule>
  </conditionalFormatting>
  <conditionalFormatting sqref="D152">
    <cfRule type="expression" priority="1643" stopIfTrue="1">
      <formula>CELL("Skydd",D152)=1</formula>
    </cfRule>
  </conditionalFormatting>
  <conditionalFormatting sqref="E161">
    <cfRule type="expression" priority="1674" stopIfTrue="1">
      <formula>CELL("Skydd",E161)=1</formula>
    </cfRule>
  </conditionalFormatting>
  <conditionalFormatting sqref="D151">
    <cfRule type="expression" priority="1639" stopIfTrue="1">
      <formula>CELL("Skydd",D151)=1</formula>
    </cfRule>
  </conditionalFormatting>
  <conditionalFormatting sqref="F162:J162">
    <cfRule type="expression" priority="1673" stopIfTrue="1">
      <formula>CELL("Skydd",F162)=1</formula>
    </cfRule>
  </conditionalFormatting>
  <conditionalFormatting sqref="E160">
    <cfRule type="expression" priority="1667" stopIfTrue="1">
      <formula>CELL("Skydd",E160)=1</formula>
    </cfRule>
  </conditionalFormatting>
  <conditionalFormatting sqref="D148">
    <cfRule type="expression" priority="1629" stopIfTrue="1">
      <formula>CELL("Skydd",D148)=1</formula>
    </cfRule>
  </conditionalFormatting>
  <conditionalFormatting sqref="E147">
    <cfRule type="expression" priority="1661" stopIfTrue="1">
      <formula>CELL("Skydd",E147)=1</formula>
    </cfRule>
  </conditionalFormatting>
  <conditionalFormatting sqref="C160">
    <cfRule type="expression" priority="1670" stopIfTrue="1">
      <formula>CELL("Skydd",C160)=1</formula>
    </cfRule>
  </conditionalFormatting>
  <conditionalFormatting sqref="D147">
    <cfRule type="expression" priority="1663" stopIfTrue="1">
      <formula>CELL("Skydd",D147)=1</formula>
    </cfRule>
  </conditionalFormatting>
  <conditionalFormatting sqref="C155">
    <cfRule type="expression" priority="1656" stopIfTrue="1">
      <formula>CELL("Skydd",C155)=1</formula>
    </cfRule>
  </conditionalFormatting>
  <conditionalFormatting sqref="D156">
    <cfRule type="expression" priority="1659" stopIfTrue="1">
      <formula>CELL("Skydd",D156)=1</formula>
    </cfRule>
  </conditionalFormatting>
  <conditionalFormatting sqref="D155">
    <cfRule type="expression" priority="1657" stopIfTrue="1">
      <formula>CELL("Skydd",D155)=1</formula>
    </cfRule>
  </conditionalFormatting>
  <conditionalFormatting sqref="C153">
    <cfRule type="expression" priority="1648" stopIfTrue="1">
      <formula>CELL("Skydd",C153)=1</formula>
    </cfRule>
  </conditionalFormatting>
  <conditionalFormatting sqref="F152:J152">
    <cfRule type="expression" priority="1640" stopIfTrue="1">
      <formula>CELL("Skydd",F152)=1</formula>
    </cfRule>
  </conditionalFormatting>
  <conditionalFormatting sqref="D154">
    <cfRule type="expression" priority="1651" stopIfTrue="1">
      <formula>CELL("Skydd",D154)=1</formula>
    </cfRule>
  </conditionalFormatting>
  <conditionalFormatting sqref="C152">
    <cfRule type="expression" priority="1642" stopIfTrue="1">
      <formula>CELL("Skydd",C152)=1</formula>
    </cfRule>
  </conditionalFormatting>
  <conditionalFormatting sqref="F153:J153">
    <cfRule type="expression" priority="1644" stopIfTrue="1">
      <formula>CELL("Skydd",F153)=1</formula>
    </cfRule>
  </conditionalFormatting>
  <conditionalFormatting sqref="D150">
    <cfRule type="expression" priority="1637" stopIfTrue="1">
      <formula>CELL("Skydd",D150)=1</formula>
    </cfRule>
  </conditionalFormatting>
  <conditionalFormatting sqref="C148">
    <cfRule type="expression" priority="1628" stopIfTrue="1">
      <formula>CELL("Skydd",C148)=1</formula>
    </cfRule>
  </conditionalFormatting>
  <conditionalFormatting sqref="C151">
    <cfRule type="expression" priority="1638" stopIfTrue="1">
      <formula>CELL("Skydd",C151)=1</formula>
    </cfRule>
  </conditionalFormatting>
  <conditionalFormatting sqref="C150">
    <cfRule type="expression" priority="1636" stopIfTrue="1">
      <formula>CELL("Skydd",C150)=1</formula>
    </cfRule>
  </conditionalFormatting>
  <conditionalFormatting sqref="E151">
    <cfRule type="expression" priority="1635" stopIfTrue="1">
      <formula>CELL("Skydd",E151)=1</formula>
    </cfRule>
  </conditionalFormatting>
  <conditionalFormatting sqref="F149:J149">
    <cfRule type="expression" priority="1625" stopIfTrue="1">
      <formula>CELL("Skydd",F149)=1</formula>
    </cfRule>
  </conditionalFormatting>
  <conditionalFormatting sqref="F151:J151">
    <cfRule type="expression" priority="1633" stopIfTrue="1">
      <formula>CELL("Skydd",F151)=1</formula>
    </cfRule>
  </conditionalFormatting>
  <conditionalFormatting sqref="E149">
    <cfRule type="expression" priority="1627" stopIfTrue="1">
      <formula>CELL("Skydd",E149)=1</formula>
    </cfRule>
  </conditionalFormatting>
  <conditionalFormatting sqref="F157:J157">
    <cfRule type="expression" priority="1619" stopIfTrue="1">
      <formula>CELL("Skydd",F157)=1</formula>
    </cfRule>
  </conditionalFormatting>
  <conditionalFormatting sqref="C149">
    <cfRule type="expression" priority="1630" stopIfTrue="1">
      <formula>CELL("Skydd",C149)=1</formula>
    </cfRule>
  </conditionalFormatting>
  <conditionalFormatting sqref="F204:J204">
    <cfRule type="expression" priority="1601" stopIfTrue="1">
      <formula>CELL("Skydd",F204)=1</formula>
    </cfRule>
  </conditionalFormatting>
  <conditionalFormatting sqref="C157">
    <cfRule type="expression" priority="1621" stopIfTrue="1">
      <formula>CELL("Skydd",C157)=1</formula>
    </cfRule>
  </conditionalFormatting>
  <conditionalFormatting sqref="D157">
    <cfRule type="expression" priority="1622" stopIfTrue="1">
      <formula>CELL("Skydd",D157)=1</formula>
    </cfRule>
  </conditionalFormatting>
  <conditionalFormatting sqref="F158:J158">
    <cfRule type="expression" priority="1614" stopIfTrue="1">
      <formula>CELL("Skydd",F158)=1</formula>
    </cfRule>
  </conditionalFormatting>
  <conditionalFormatting sqref="C158">
    <cfRule type="expression" priority="1616" stopIfTrue="1">
      <formula>CELL("Skydd",C158)=1</formula>
    </cfRule>
  </conditionalFormatting>
  <conditionalFormatting sqref="D158">
    <cfRule type="expression" priority="1617" stopIfTrue="1">
      <formula>CELL("Skydd",D158)=1</formula>
    </cfRule>
  </conditionalFormatting>
  <conditionalFormatting sqref="E158">
    <cfRule type="expression" priority="1615" stopIfTrue="1">
      <formula>CELL("Skydd",E158)=1</formula>
    </cfRule>
  </conditionalFormatting>
  <conditionalFormatting sqref="D204">
    <cfRule type="expression" priority="1612" stopIfTrue="1">
      <formula>CELL("Skydd",D204)=1</formula>
    </cfRule>
  </conditionalFormatting>
  <conditionalFormatting sqref="D169">
    <cfRule type="expression" priority="1610" stopIfTrue="1">
      <formula>CELL("Skydd",D169)=1</formula>
    </cfRule>
  </conditionalFormatting>
  <conditionalFormatting sqref="C204">
    <cfRule type="expression" priority="1609" stopIfTrue="1">
      <formula>CELL("Skydd",C204)=1</formula>
    </cfRule>
  </conditionalFormatting>
  <conditionalFormatting sqref="C170">
    <cfRule type="expression" priority="1605" stopIfTrue="1">
      <formula>CELL("Skydd",C170)=1</formula>
    </cfRule>
  </conditionalFormatting>
  <conditionalFormatting sqref="C169">
    <cfRule type="expression" priority="1608" stopIfTrue="1">
      <formula>CELL("Skydd",C169)=1</formula>
    </cfRule>
  </conditionalFormatting>
  <conditionalFormatting sqref="E204">
    <cfRule type="expression" priority="1604" stopIfTrue="1">
      <formula>CELL("Skydd",E204)=1</formula>
    </cfRule>
  </conditionalFormatting>
  <conditionalFormatting sqref="D170">
    <cfRule type="expression" priority="1607" stopIfTrue="1">
      <formula>CELL("Skydd",D170)=1</formula>
    </cfRule>
  </conditionalFormatting>
  <conditionalFormatting sqref="D187">
    <cfRule type="expression" priority="1591" stopIfTrue="1">
      <formula>CELL("Skydd",D187)=1</formula>
    </cfRule>
  </conditionalFormatting>
  <conditionalFormatting sqref="E180">
    <cfRule type="expression" priority="1559" stopIfTrue="1">
      <formula>CELL("Skydd",E180)=1</formula>
    </cfRule>
  </conditionalFormatting>
  <conditionalFormatting sqref="D185">
    <cfRule type="expression" priority="1585" stopIfTrue="1">
      <formula>CELL("Skydd",D185)=1</formula>
    </cfRule>
  </conditionalFormatting>
  <conditionalFormatting sqref="E170">
    <cfRule type="expression" priority="1602" stopIfTrue="1">
      <formula>CELL("Skydd",E170)=1</formula>
    </cfRule>
  </conditionalFormatting>
  <conditionalFormatting sqref="C183">
    <cfRule type="expression" priority="1576" stopIfTrue="1">
      <formula>CELL("Skydd",C183)=1</formula>
    </cfRule>
  </conditionalFormatting>
  <conditionalFormatting sqref="F169:J169">
    <cfRule type="expression" priority="1599" stopIfTrue="1">
      <formula>CELL("Skydd",F169)=1</formula>
    </cfRule>
  </conditionalFormatting>
  <conditionalFormatting sqref="E187">
    <cfRule type="expression" priority="1589" stopIfTrue="1">
      <formula>CELL("Skydd",E187)=1</formula>
    </cfRule>
  </conditionalFormatting>
  <conditionalFormatting sqref="E169">
    <cfRule type="expression" priority="1603" stopIfTrue="1">
      <formula>CELL("Skydd",E169)=1</formula>
    </cfRule>
  </conditionalFormatting>
  <conditionalFormatting sqref="F185:J185">
    <cfRule type="expression" priority="1580" stopIfTrue="1">
      <formula>CELL("Skydd",F185)=1</formula>
    </cfRule>
  </conditionalFormatting>
  <conditionalFormatting sqref="E185">
    <cfRule type="expression" priority="1582" stopIfTrue="1">
      <formula>CELL("Skydd",E185)=1</formula>
    </cfRule>
  </conditionalFormatting>
  <conditionalFormatting sqref="F170:J170">
    <cfRule type="expression" priority="1598" stopIfTrue="1">
      <formula>CELL("Skydd",F170)=1</formula>
    </cfRule>
  </conditionalFormatting>
  <conditionalFormatting sqref="E183">
    <cfRule type="expression" priority="1574" stopIfTrue="1">
      <formula>CELL("Skydd",E183)=1</formula>
    </cfRule>
  </conditionalFormatting>
  <conditionalFormatting sqref="D183">
    <cfRule type="expression" priority="1577" stopIfTrue="1">
      <formula>CELL("Skydd",D183)=1</formula>
    </cfRule>
  </conditionalFormatting>
  <conditionalFormatting sqref="D181">
    <cfRule type="expression" priority="1569" stopIfTrue="1">
      <formula>CELL("Skydd",D181)=1</formula>
    </cfRule>
  </conditionalFormatting>
  <conditionalFormatting sqref="C186">
    <cfRule type="expression" priority="1586" stopIfTrue="1">
      <formula>CELL("Skydd",C186)=1</formula>
    </cfRule>
  </conditionalFormatting>
  <conditionalFormatting sqref="E175">
    <cfRule type="expression" priority="1542" stopIfTrue="1">
      <formula>CELL("Skydd",E175)=1</formula>
    </cfRule>
  </conditionalFormatting>
  <conditionalFormatting sqref="F187:J187">
    <cfRule type="expression" priority="1588" stopIfTrue="1">
      <formula>CELL("Skydd",F187)=1</formula>
    </cfRule>
  </conditionalFormatting>
  <conditionalFormatting sqref="C184">
    <cfRule type="expression" priority="1578" stopIfTrue="1">
      <formula>CELL("Skydd",C184)=1</formula>
    </cfRule>
  </conditionalFormatting>
  <conditionalFormatting sqref="C240">
    <cfRule type="expression" priority="1303" stopIfTrue="1">
      <formula>CELL("Skydd",C240)=1</formula>
    </cfRule>
  </conditionalFormatting>
  <conditionalFormatting sqref="C187">
    <cfRule type="expression" priority="1590" stopIfTrue="1">
      <formula>CELL("Skydd",C187)=1</formula>
    </cfRule>
  </conditionalFormatting>
  <conditionalFormatting sqref="D178">
    <cfRule type="expression" priority="1555" stopIfTrue="1">
      <formula>CELL("Skydd",D178)=1</formula>
    </cfRule>
  </conditionalFormatting>
  <conditionalFormatting sqref="C185">
    <cfRule type="expression" priority="1584" stopIfTrue="1">
      <formula>CELL("Skydd",C185)=1</formula>
    </cfRule>
  </conditionalFormatting>
  <conditionalFormatting sqref="D175">
    <cfRule type="expression" priority="1545" stopIfTrue="1">
      <formula>CELL("Skydd",D175)=1</formula>
    </cfRule>
  </conditionalFormatting>
  <conditionalFormatting sqref="E186">
    <cfRule type="expression" priority="1583" stopIfTrue="1">
      <formula>CELL("Skydd",E186)=1</formula>
    </cfRule>
  </conditionalFormatting>
  <conditionalFormatting sqref="F182:J182">
    <cfRule type="expression" priority="1565" stopIfTrue="1">
      <formula>CELL("Skydd",F182)=1</formula>
    </cfRule>
  </conditionalFormatting>
  <conditionalFormatting sqref="E177">
    <cfRule type="expression" priority="1550" stopIfTrue="1">
      <formula>CELL("Skydd",E177)=1</formula>
    </cfRule>
  </conditionalFormatting>
  <conditionalFormatting sqref="C182">
    <cfRule type="expression" priority="1570" stopIfTrue="1">
      <formula>CELL("Skydd",C182)=1</formula>
    </cfRule>
  </conditionalFormatting>
  <conditionalFormatting sqref="F186:J186">
    <cfRule type="expression" priority="1581" stopIfTrue="1">
      <formula>CELL("Skydd",F186)=1</formula>
    </cfRule>
  </conditionalFormatting>
  <conditionalFormatting sqref="E174">
    <cfRule type="expression" priority="1535" stopIfTrue="1">
      <formula>CELL("Skydd",E174)=1</formula>
    </cfRule>
  </conditionalFormatting>
  <conditionalFormatting sqref="D186">
    <cfRule type="expression" priority="1587" stopIfTrue="1">
      <formula>CELL("Skydd",D186)=1</formula>
    </cfRule>
  </conditionalFormatting>
  <conditionalFormatting sqref="D173">
    <cfRule type="expression" priority="1537" stopIfTrue="1">
      <formula>CELL("Skydd",D173)=1</formula>
    </cfRule>
  </conditionalFormatting>
  <conditionalFormatting sqref="E176">
    <cfRule type="expression" priority="1543" stopIfTrue="1">
      <formula>CELL("Skydd",E176)=1</formula>
    </cfRule>
  </conditionalFormatting>
  <conditionalFormatting sqref="D268">
    <cfRule type="expression" priority="1273" stopIfTrue="1">
      <formula>CELL("Skydd",D268)=1</formula>
    </cfRule>
  </conditionalFormatting>
  <conditionalFormatting sqref="F240:J240">
    <cfRule type="expression" priority="1301" stopIfTrue="1">
      <formula>CELL("Skydd",F240)=1</formula>
    </cfRule>
  </conditionalFormatting>
  <conditionalFormatting sqref="E179">
    <cfRule type="expression" priority="1558" stopIfTrue="1">
      <formula>CELL("Skydd",E179)=1</formula>
    </cfRule>
  </conditionalFormatting>
  <conditionalFormatting sqref="C180">
    <cfRule type="expression" priority="1562" stopIfTrue="1">
      <formula>CELL("Skydd",C180)=1</formula>
    </cfRule>
  </conditionalFormatting>
  <conditionalFormatting sqref="F180:J180">
    <cfRule type="expression" priority="1557" stopIfTrue="1">
      <formula>CELL("Skydd",F180)=1</formula>
    </cfRule>
  </conditionalFormatting>
  <conditionalFormatting sqref="D177">
    <cfRule type="expression" priority="1553" stopIfTrue="1">
      <formula>CELL("Skydd",D177)=1</formula>
    </cfRule>
  </conditionalFormatting>
  <conditionalFormatting sqref="D176">
    <cfRule type="expression" priority="1547" stopIfTrue="1">
      <formula>CELL("Skydd",D176)=1</formula>
    </cfRule>
  </conditionalFormatting>
  <conditionalFormatting sqref="C181">
    <cfRule type="expression" priority="1568" stopIfTrue="1">
      <formula>CELL("Skydd",C181)=1</formula>
    </cfRule>
  </conditionalFormatting>
  <conditionalFormatting sqref="F184:J184">
    <cfRule type="expression" priority="1573" stopIfTrue="1">
      <formula>CELL("Skydd",F184)=1</formula>
    </cfRule>
  </conditionalFormatting>
  <conditionalFormatting sqref="E171">
    <cfRule type="expression" priority="1526" stopIfTrue="1">
      <formula>CELL("Skydd",E171)=1</formula>
    </cfRule>
  </conditionalFormatting>
  <conditionalFormatting sqref="F174:J174">
    <cfRule type="expression" priority="1533" stopIfTrue="1">
      <formula>CELL("Skydd",F174)=1</formula>
    </cfRule>
  </conditionalFormatting>
  <conditionalFormatting sqref="F252:J252">
    <cfRule type="expression" priority="1284" stopIfTrue="1">
      <formula>CELL("Skydd",F252)=1</formula>
    </cfRule>
  </conditionalFormatting>
  <conditionalFormatting sqref="C251">
    <cfRule type="expression" priority="1294" stopIfTrue="1">
      <formula>CELL("Skydd",C251)=1</formula>
    </cfRule>
  </conditionalFormatting>
  <conditionalFormatting sqref="E181">
    <cfRule type="expression" priority="1566" stopIfTrue="1">
      <formula>CELL("Skydd",E181)=1</formula>
    </cfRule>
  </conditionalFormatting>
  <conditionalFormatting sqref="D184">
    <cfRule type="expression" priority="1579" stopIfTrue="1">
      <formula>CELL("Skydd",D184)=1</formula>
    </cfRule>
  </conditionalFormatting>
  <conditionalFormatting sqref="C179">
    <cfRule type="expression" priority="1560" stopIfTrue="1">
      <formula>CELL("Skydd",C179)=1</formula>
    </cfRule>
  </conditionalFormatting>
  <conditionalFormatting sqref="E184">
    <cfRule type="expression" priority="1575" stopIfTrue="1">
      <formula>CELL("Skydd",E184)=1</formula>
    </cfRule>
  </conditionalFormatting>
  <conditionalFormatting sqref="D257">
    <cfRule type="expression" priority="1231" stopIfTrue="1">
      <formula>CELL("Skydd",D257)=1</formula>
    </cfRule>
  </conditionalFormatting>
  <conditionalFormatting sqref="F183:J183">
    <cfRule type="expression" priority="1572" stopIfTrue="1">
      <formula>CELL("Skydd",F183)=1</formula>
    </cfRule>
  </conditionalFormatting>
  <conditionalFormatting sqref="C200">
    <cfRule type="expression" priority="1512" stopIfTrue="1">
      <formula>CELL("Skydd",C200)=1</formula>
    </cfRule>
  </conditionalFormatting>
  <conditionalFormatting sqref="E195">
    <cfRule type="expression" priority="1491" stopIfTrue="1">
      <formula>CELL("Skydd",E195)=1</formula>
    </cfRule>
  </conditionalFormatting>
  <conditionalFormatting sqref="D182">
    <cfRule type="expression" priority="1571" stopIfTrue="1">
      <formula>CELL("Skydd",D182)=1</formula>
    </cfRule>
  </conditionalFormatting>
  <conditionalFormatting sqref="E178">
    <cfRule type="expression" priority="1551" stopIfTrue="1">
      <formula>CELL("Skydd",E178)=1</formula>
    </cfRule>
  </conditionalFormatting>
  <conditionalFormatting sqref="C177">
    <cfRule type="expression" priority="1552" stopIfTrue="1">
      <formula>CELL("Skydd",C177)=1</formula>
    </cfRule>
  </conditionalFormatting>
  <conditionalFormatting sqref="E182">
    <cfRule type="expression" priority="1567" stopIfTrue="1">
      <formula>CELL("Skydd",E182)=1</formula>
    </cfRule>
  </conditionalFormatting>
  <conditionalFormatting sqref="D179">
    <cfRule type="expression" priority="1561" stopIfTrue="1">
      <formula>CELL("Skydd",D179)=1</formula>
    </cfRule>
  </conditionalFormatting>
  <conditionalFormatting sqref="D171">
    <cfRule type="expression" priority="1529" stopIfTrue="1">
      <formula>CELL("Skydd",D171)=1</formula>
    </cfRule>
  </conditionalFormatting>
  <conditionalFormatting sqref="F181:J181">
    <cfRule type="expression" priority="1564" stopIfTrue="1">
      <formula>CELL("Skydd",F181)=1</formula>
    </cfRule>
  </conditionalFormatting>
  <conditionalFormatting sqref="F176:J176">
    <cfRule type="expression" priority="1541" stopIfTrue="1">
      <formula>CELL("Skydd",F176)=1</formula>
    </cfRule>
  </conditionalFormatting>
  <conditionalFormatting sqref="D200">
    <cfRule type="expression" priority="1513" stopIfTrue="1">
      <formula>CELL("Skydd",D200)=1</formula>
    </cfRule>
  </conditionalFormatting>
  <conditionalFormatting sqref="D180">
    <cfRule type="expression" priority="1563" stopIfTrue="1">
      <formula>CELL("Skydd",D180)=1</formula>
    </cfRule>
  </conditionalFormatting>
  <conditionalFormatting sqref="E197">
    <cfRule type="expression" priority="1499" stopIfTrue="1">
      <formula>CELL("Skydd",E197)=1</formula>
    </cfRule>
  </conditionalFormatting>
  <conditionalFormatting sqref="F179:J179">
    <cfRule type="expression" priority="1556" stopIfTrue="1">
      <formula>CELL("Skydd",F179)=1</formula>
    </cfRule>
  </conditionalFormatting>
  <conditionalFormatting sqref="C202">
    <cfRule type="expression" priority="1520" stopIfTrue="1">
      <formula>CELL("Skydd",C202)=1</formula>
    </cfRule>
  </conditionalFormatting>
  <conditionalFormatting sqref="D202">
    <cfRule type="expression" priority="1521" stopIfTrue="1">
      <formula>CELL("Skydd",D202)=1</formula>
    </cfRule>
  </conditionalFormatting>
  <conditionalFormatting sqref="C174">
    <cfRule type="expression" priority="1538" stopIfTrue="1">
      <formula>CELL("Skydd",C174)=1</formula>
    </cfRule>
  </conditionalFormatting>
  <conditionalFormatting sqref="E200">
    <cfRule type="expression" priority="1510" stopIfTrue="1">
      <formula>CELL("Skydd",E200)=1</formula>
    </cfRule>
  </conditionalFormatting>
  <conditionalFormatting sqref="D203">
    <cfRule type="expression" priority="1523" stopIfTrue="1">
      <formula>CELL("Skydd",D203)=1</formula>
    </cfRule>
  </conditionalFormatting>
  <conditionalFormatting sqref="C195">
    <cfRule type="expression" priority="1494" stopIfTrue="1">
      <formula>CELL("Skydd",C195)=1</formula>
    </cfRule>
  </conditionalFormatting>
  <conditionalFormatting sqref="F178:J178">
    <cfRule type="expression" priority="1549" stopIfTrue="1">
      <formula>CELL("Skydd",F178)=1</formula>
    </cfRule>
  </conditionalFormatting>
  <conditionalFormatting sqref="C265">
    <cfRule type="expression" priority="1262" stopIfTrue="1">
      <formula>CELL("Skydd",C265)=1</formula>
    </cfRule>
  </conditionalFormatting>
  <conditionalFormatting sqref="C172">
    <cfRule type="expression" priority="1530" stopIfTrue="1">
      <formula>CELL("Skydd",C172)=1</formula>
    </cfRule>
  </conditionalFormatting>
  <conditionalFormatting sqref="C178">
    <cfRule type="expression" priority="1554" stopIfTrue="1">
      <formula>CELL("Skydd",C178)=1</formula>
    </cfRule>
  </conditionalFormatting>
  <conditionalFormatting sqref="F197:J197">
    <cfRule type="expression" priority="1497" stopIfTrue="1">
      <formula>CELL("Skydd",F197)=1</formula>
    </cfRule>
  </conditionalFormatting>
  <conditionalFormatting sqref="C197">
    <cfRule type="expression" priority="1502" stopIfTrue="1">
      <formula>CELL("Skydd",C197)=1</formula>
    </cfRule>
  </conditionalFormatting>
  <conditionalFormatting sqref="F172:J172">
    <cfRule type="expression" priority="1525" stopIfTrue="1">
      <formula>CELL("Skydd",F172)=1</formula>
    </cfRule>
  </conditionalFormatting>
  <conditionalFormatting sqref="F200:J200">
    <cfRule type="expression" priority="1508" stopIfTrue="1">
      <formula>CELL("Skydd",F200)=1</formula>
    </cfRule>
  </conditionalFormatting>
  <conditionalFormatting sqref="F177:J177">
    <cfRule type="expression" priority="1548" stopIfTrue="1">
      <formula>CELL("Skydd",F177)=1</formula>
    </cfRule>
  </conditionalFormatting>
  <conditionalFormatting sqref="C203">
    <cfRule type="expression" priority="1522" stopIfTrue="1">
      <formula>CELL("Skydd",C203)=1</formula>
    </cfRule>
  </conditionalFormatting>
  <conditionalFormatting sqref="E173">
    <cfRule type="expression" priority="1534" stopIfTrue="1">
      <formula>CELL("Skydd",E173)=1</formula>
    </cfRule>
  </conditionalFormatting>
  <conditionalFormatting sqref="C176">
    <cfRule type="expression" priority="1546" stopIfTrue="1">
      <formula>CELL("Skydd",C176)=1</formula>
    </cfRule>
  </conditionalFormatting>
  <conditionalFormatting sqref="C175">
    <cfRule type="expression" priority="1544" stopIfTrue="1">
      <formula>CELL("Skydd",C175)=1</formula>
    </cfRule>
  </conditionalFormatting>
  <conditionalFormatting sqref="C171">
    <cfRule type="expression" priority="1528" stopIfTrue="1">
      <formula>CELL("Skydd",C171)=1</formula>
    </cfRule>
  </conditionalFormatting>
  <conditionalFormatting sqref="D201">
    <cfRule type="expression" priority="1515" stopIfTrue="1">
      <formula>CELL("Skydd",D201)=1</formula>
    </cfRule>
  </conditionalFormatting>
  <conditionalFormatting sqref="F175:J175">
    <cfRule type="expression" priority="1540" stopIfTrue="1">
      <formula>CELL("Skydd",F175)=1</formula>
    </cfRule>
  </conditionalFormatting>
  <conditionalFormatting sqref="F191:J191">
    <cfRule type="expression" priority="1476" stopIfTrue="1">
      <formula>CELL("Skydd",F191)=1</formula>
    </cfRule>
  </conditionalFormatting>
  <conditionalFormatting sqref="C188">
    <cfRule type="expression" priority="1506" stopIfTrue="1">
      <formula>CELL("Skydd",C188)=1</formula>
    </cfRule>
  </conditionalFormatting>
  <conditionalFormatting sqref="F188:J188">
    <cfRule type="expression" priority="1504" stopIfTrue="1">
      <formula>CELL("Skydd",F188)=1</formula>
    </cfRule>
  </conditionalFormatting>
  <conditionalFormatting sqref="C173">
    <cfRule type="expression" priority="1536" stopIfTrue="1">
      <formula>CELL("Skydd",C173)=1</formula>
    </cfRule>
  </conditionalFormatting>
  <conditionalFormatting sqref="D174">
    <cfRule type="expression" priority="1539" stopIfTrue="1">
      <formula>CELL("Skydd",D174)=1</formula>
    </cfRule>
  </conditionalFormatting>
  <conditionalFormatting sqref="E203">
    <cfRule type="expression" priority="1519" stopIfTrue="1">
      <formula>CELL("Skydd",E203)=1</formula>
    </cfRule>
  </conditionalFormatting>
  <conditionalFormatting sqref="F173:J173">
    <cfRule type="expression" priority="1532" stopIfTrue="1">
      <formula>CELL("Skydd",F173)=1</formula>
    </cfRule>
  </conditionalFormatting>
  <conditionalFormatting sqref="F196:J196">
    <cfRule type="expression" priority="1496" stopIfTrue="1">
      <formula>CELL("Skydd",F196)=1</formula>
    </cfRule>
  </conditionalFormatting>
  <conditionalFormatting sqref="D194">
    <cfRule type="expression" priority="1493" stopIfTrue="1">
      <formula>CELL("Skydd",D194)=1</formula>
    </cfRule>
  </conditionalFormatting>
  <conditionalFormatting sqref="D172">
    <cfRule type="expression" priority="1531" stopIfTrue="1">
      <formula>CELL("Skydd",D172)=1</formula>
    </cfRule>
  </conditionalFormatting>
  <conditionalFormatting sqref="F201:J201">
    <cfRule type="expression" priority="1509" stopIfTrue="1">
      <formula>CELL("Skydd",F201)=1</formula>
    </cfRule>
  </conditionalFormatting>
  <conditionalFormatting sqref="E255">
    <cfRule type="expression" priority="1220" stopIfTrue="1">
      <formula>CELL("Skydd",E255)=1</formula>
    </cfRule>
  </conditionalFormatting>
  <conditionalFormatting sqref="E172">
    <cfRule type="expression" priority="1527" stopIfTrue="1">
      <formula>CELL("Skydd",E172)=1</formula>
    </cfRule>
  </conditionalFormatting>
  <conditionalFormatting sqref="F202:J202">
    <cfRule type="expression" priority="1516" stopIfTrue="1">
      <formula>CELL("Skydd",F202)=1</formula>
    </cfRule>
  </conditionalFormatting>
  <conditionalFormatting sqref="F195:J195">
    <cfRule type="expression" priority="1489" stopIfTrue="1">
      <formula>CELL("Skydd",F195)=1</formula>
    </cfRule>
  </conditionalFormatting>
  <conditionalFormatting sqref="F171:J171">
    <cfRule type="expression" priority="1524" stopIfTrue="1">
      <formula>CELL("Skydd",F171)=1</formula>
    </cfRule>
  </conditionalFormatting>
  <conditionalFormatting sqref="E193">
    <cfRule type="expression" priority="1485" stopIfTrue="1">
      <formula>CELL("Skydd",E193)=1</formula>
    </cfRule>
  </conditionalFormatting>
  <conditionalFormatting sqref="E191">
    <cfRule type="expression" priority="1478" stopIfTrue="1">
      <formula>CELL("Skydd",E191)=1</formula>
    </cfRule>
  </conditionalFormatting>
  <conditionalFormatting sqref="D193">
    <cfRule type="expression" priority="1487" stopIfTrue="1">
      <formula>CELL("Skydd",D193)=1</formula>
    </cfRule>
  </conditionalFormatting>
  <conditionalFormatting sqref="E202">
    <cfRule type="expression" priority="1518" stopIfTrue="1">
      <formula>CELL("Skydd",E202)=1</formula>
    </cfRule>
  </conditionalFormatting>
  <conditionalFormatting sqref="D285">
    <cfRule type="expression" priority="1209" stopIfTrue="1">
      <formula>CELL("Skydd",D285)=1</formula>
    </cfRule>
  </conditionalFormatting>
  <conditionalFormatting sqref="D192">
    <cfRule type="expression" priority="1483" stopIfTrue="1">
      <formula>CELL("Skydd",D192)=1</formula>
    </cfRule>
  </conditionalFormatting>
  <conditionalFormatting sqref="F203:J203">
    <cfRule type="expression" priority="1517" stopIfTrue="1">
      <formula>CELL("Skydd",F203)=1</formula>
    </cfRule>
  </conditionalFormatting>
  <conditionalFormatting sqref="D282">
    <cfRule type="expression" priority="1199" stopIfTrue="1">
      <formula>CELL("Skydd",D282)=1</formula>
    </cfRule>
  </conditionalFormatting>
  <conditionalFormatting sqref="E201">
    <cfRule type="expression" priority="1511" stopIfTrue="1">
      <formula>CELL("Skydd",E201)=1</formula>
    </cfRule>
  </conditionalFormatting>
  <conditionalFormatting sqref="D189">
    <cfRule type="expression" priority="1473" stopIfTrue="1">
      <formula>CELL("Skydd",D189)=1</formula>
    </cfRule>
  </conditionalFormatting>
  <conditionalFormatting sqref="E188">
    <cfRule type="expression" priority="1505" stopIfTrue="1">
      <formula>CELL("Skydd",E188)=1</formula>
    </cfRule>
  </conditionalFormatting>
  <conditionalFormatting sqref="D272">
    <cfRule type="expression" priority="1161" stopIfTrue="1">
      <formula>CELL("Skydd",D272)=1</formula>
    </cfRule>
  </conditionalFormatting>
  <conditionalFormatting sqref="C201">
    <cfRule type="expression" priority="1514" stopIfTrue="1">
      <formula>CELL("Skydd",C201)=1</formula>
    </cfRule>
  </conditionalFormatting>
  <conditionalFormatting sqref="D188">
    <cfRule type="expression" priority="1507" stopIfTrue="1">
      <formula>CELL("Skydd",D188)=1</formula>
    </cfRule>
  </conditionalFormatting>
  <conditionalFormatting sqref="E189">
    <cfRule type="expression" priority="1470" stopIfTrue="1">
      <formula>CELL("Skydd",E189)=1</formula>
    </cfRule>
  </conditionalFormatting>
  <conditionalFormatting sqref="C196">
    <cfRule type="expression" priority="1500" stopIfTrue="1">
      <formula>CELL("Skydd",C196)=1</formula>
    </cfRule>
  </conditionalFormatting>
  <conditionalFormatting sqref="D197">
    <cfRule type="expression" priority="1503" stopIfTrue="1">
      <formula>CELL("Skydd",D197)=1</formula>
    </cfRule>
  </conditionalFormatting>
  <conditionalFormatting sqref="E196">
    <cfRule type="expression" priority="1498" stopIfTrue="1">
      <formula>CELL("Skydd",E196)=1</formula>
    </cfRule>
  </conditionalFormatting>
  <conditionalFormatting sqref="D196">
    <cfRule type="expression" priority="1501" stopIfTrue="1">
      <formula>CELL("Skydd",D196)=1</formula>
    </cfRule>
  </conditionalFormatting>
  <conditionalFormatting sqref="C194">
    <cfRule type="expression" priority="1492" stopIfTrue="1">
      <formula>CELL("Skydd",C194)=1</formula>
    </cfRule>
  </conditionalFormatting>
  <conditionalFormatting sqref="F193:J193">
    <cfRule type="expression" priority="1484" stopIfTrue="1">
      <formula>CELL("Skydd",F193)=1</formula>
    </cfRule>
  </conditionalFormatting>
  <conditionalFormatting sqref="D195">
    <cfRule type="expression" priority="1495" stopIfTrue="1">
      <formula>CELL("Skydd",D195)=1</formula>
    </cfRule>
  </conditionalFormatting>
  <conditionalFormatting sqref="C193">
    <cfRule type="expression" priority="1486" stopIfTrue="1">
      <formula>CELL("Skydd",C193)=1</formula>
    </cfRule>
  </conditionalFormatting>
  <conditionalFormatting sqref="E194">
    <cfRule type="expression" priority="1490" stopIfTrue="1">
      <formula>CELL("Skydd",E194)=1</formula>
    </cfRule>
  </conditionalFormatting>
  <conditionalFormatting sqref="F194:J194">
    <cfRule type="expression" priority="1488" stopIfTrue="1">
      <formula>CELL("Skydd",F194)=1</formula>
    </cfRule>
  </conditionalFormatting>
  <conditionalFormatting sqref="E278">
    <cfRule type="expression" priority="1184" stopIfTrue="1">
      <formula>CELL("Skydd",E278)=1</formula>
    </cfRule>
  </conditionalFormatting>
  <conditionalFormatting sqref="D191">
    <cfRule type="expression" priority="1481" stopIfTrue="1">
      <formula>CELL("Skydd",D191)=1</formula>
    </cfRule>
  </conditionalFormatting>
  <conditionalFormatting sqref="C189">
    <cfRule type="expression" priority="1472" stopIfTrue="1">
      <formula>CELL("Skydd",C189)=1</formula>
    </cfRule>
  </conditionalFormatting>
  <conditionalFormatting sqref="C192">
    <cfRule type="expression" priority="1482" stopIfTrue="1">
      <formula>CELL("Skydd",C192)=1</formula>
    </cfRule>
  </conditionalFormatting>
  <conditionalFormatting sqref="C191">
    <cfRule type="expression" priority="1480" stopIfTrue="1">
      <formula>CELL("Skydd",C191)=1</formula>
    </cfRule>
  </conditionalFormatting>
  <conditionalFormatting sqref="D190">
    <cfRule type="expression" priority="1475" stopIfTrue="1">
      <formula>CELL("Skydd",D190)=1</formula>
    </cfRule>
  </conditionalFormatting>
  <conditionalFormatting sqref="E192">
    <cfRule type="expression" priority="1479" stopIfTrue="1">
      <formula>CELL("Skydd",E192)=1</formula>
    </cfRule>
  </conditionalFormatting>
  <conditionalFormatting sqref="F190:J190">
    <cfRule type="expression" priority="1469" stopIfTrue="1">
      <formula>CELL("Skydd",F190)=1</formula>
    </cfRule>
  </conditionalFormatting>
  <conditionalFormatting sqref="E276">
    <cfRule type="expression" priority="1176" stopIfTrue="1">
      <formula>CELL("Skydd",E276)=1</formula>
    </cfRule>
  </conditionalFormatting>
  <conditionalFormatting sqref="F192:J192">
    <cfRule type="expression" priority="1477" stopIfTrue="1">
      <formula>CELL("Skydd",F192)=1</formula>
    </cfRule>
  </conditionalFormatting>
  <conditionalFormatting sqref="C473">
    <cfRule type="expression" priority="491" stopIfTrue="1">
      <formula>CELL("Skydd",C473)=1</formula>
    </cfRule>
  </conditionalFormatting>
  <conditionalFormatting sqref="E190">
    <cfRule type="expression" priority="1471" stopIfTrue="1">
      <formula>CELL("Skydd",E190)=1</formula>
    </cfRule>
  </conditionalFormatting>
  <conditionalFormatting sqref="F198:J198">
    <cfRule type="expression" priority="1462" stopIfTrue="1">
      <formula>CELL("Skydd",F198)=1</formula>
    </cfRule>
  </conditionalFormatting>
  <conditionalFormatting sqref="C190">
    <cfRule type="expression" priority="1474" stopIfTrue="1">
      <formula>CELL("Skydd",C190)=1</formula>
    </cfRule>
  </conditionalFormatting>
  <conditionalFormatting sqref="F189:J189">
    <cfRule type="expression" priority="1468" stopIfTrue="1">
      <formula>CELL("Skydd",F189)=1</formula>
    </cfRule>
  </conditionalFormatting>
  <conditionalFormatting sqref="E210">
    <cfRule type="expression" priority="1446" stopIfTrue="1">
      <formula>CELL("Skydd",E210)=1</formula>
    </cfRule>
  </conditionalFormatting>
  <conditionalFormatting sqref="C198">
    <cfRule type="expression" priority="1464" stopIfTrue="1">
      <formula>CELL("Skydd",C198)=1</formula>
    </cfRule>
  </conditionalFormatting>
  <conditionalFormatting sqref="D198">
    <cfRule type="expression" priority="1465" stopIfTrue="1">
      <formula>CELL("Skydd",D198)=1</formula>
    </cfRule>
  </conditionalFormatting>
  <conditionalFormatting sqref="E198">
    <cfRule type="expression" priority="1463" stopIfTrue="1">
      <formula>CELL("Skydd",E198)=1</formula>
    </cfRule>
  </conditionalFormatting>
  <conditionalFormatting sqref="F271:J271">
    <cfRule type="expression" priority="1154" stopIfTrue="1">
      <formula>CELL("Skydd",F271)=1</formula>
    </cfRule>
  </conditionalFormatting>
  <conditionalFormatting sqref="F199:J199">
    <cfRule type="expression" priority="1456" stopIfTrue="1">
      <formula>CELL("Skydd",F199)=1</formula>
    </cfRule>
  </conditionalFormatting>
  <conditionalFormatting sqref="F472:J472">
    <cfRule type="expression" priority="485" stopIfTrue="1">
      <formula>CELL("Skydd",F472)=1</formula>
    </cfRule>
  </conditionalFormatting>
  <conditionalFormatting sqref="C199">
    <cfRule type="expression" priority="1458" stopIfTrue="1">
      <formula>CELL("Skydd",C199)=1</formula>
    </cfRule>
  </conditionalFormatting>
  <conditionalFormatting sqref="D199">
    <cfRule type="expression" priority="1459" stopIfTrue="1">
      <formula>CELL("Skydd",D199)=1</formula>
    </cfRule>
  </conditionalFormatting>
  <conditionalFormatting sqref="E199">
    <cfRule type="expression" priority="1457" stopIfTrue="1">
      <formula>CELL("Skydd",E199)=1</formula>
    </cfRule>
  </conditionalFormatting>
  <conditionalFormatting sqref="D245">
    <cfRule type="expression" priority="1455" stopIfTrue="1">
      <formula>CELL("Skydd",D245)=1</formula>
    </cfRule>
  </conditionalFormatting>
  <conditionalFormatting sqref="D210">
    <cfRule type="expression" priority="1453" stopIfTrue="1">
      <formula>CELL("Skydd",D210)=1</formula>
    </cfRule>
  </conditionalFormatting>
  <conditionalFormatting sqref="C245">
    <cfRule type="expression" priority="1452" stopIfTrue="1">
      <formula>CELL("Skydd",C245)=1</formula>
    </cfRule>
  </conditionalFormatting>
  <conditionalFormatting sqref="C211">
    <cfRule type="expression" priority="1448" stopIfTrue="1">
      <formula>CELL("Skydd",C211)=1</formula>
    </cfRule>
  </conditionalFormatting>
  <conditionalFormatting sqref="C210">
    <cfRule type="expression" priority="1451" stopIfTrue="1">
      <formula>CELL("Skydd",C210)=1</formula>
    </cfRule>
  </conditionalFormatting>
  <conditionalFormatting sqref="E245">
    <cfRule type="expression" priority="1447" stopIfTrue="1">
      <formula>CELL("Skydd",E245)=1</formula>
    </cfRule>
  </conditionalFormatting>
  <conditionalFormatting sqref="D211">
    <cfRule type="expression" priority="1450" stopIfTrue="1">
      <formula>CELL("Skydd",D211)=1</formula>
    </cfRule>
  </conditionalFormatting>
  <conditionalFormatting sqref="D228">
    <cfRule type="expression" priority="1434" stopIfTrue="1">
      <formula>CELL("Skydd",D228)=1</formula>
    </cfRule>
  </conditionalFormatting>
  <conditionalFormatting sqref="E220">
    <cfRule type="expression" priority="1401" stopIfTrue="1">
      <formula>CELL("Skydd",E220)=1</formula>
    </cfRule>
  </conditionalFormatting>
  <conditionalFormatting sqref="F245:J245">
    <cfRule type="expression" priority="1444" stopIfTrue="1">
      <formula>CELL("Skydd",F245)=1</formula>
    </cfRule>
  </conditionalFormatting>
  <conditionalFormatting sqref="D226">
    <cfRule type="expression" priority="1428" stopIfTrue="1">
      <formula>CELL("Skydd",D226)=1</formula>
    </cfRule>
  </conditionalFormatting>
  <conditionalFormatting sqref="E211">
    <cfRule type="expression" priority="1445" stopIfTrue="1">
      <formula>CELL("Skydd",E211)=1</formula>
    </cfRule>
  </conditionalFormatting>
  <conditionalFormatting sqref="C224">
    <cfRule type="expression" priority="1419" stopIfTrue="1">
      <formula>CELL("Skydd",C224)=1</formula>
    </cfRule>
  </conditionalFormatting>
  <conditionalFormatting sqref="F210:J210">
    <cfRule type="expression" priority="1442" stopIfTrue="1">
      <formula>CELL("Skydd",F210)=1</formula>
    </cfRule>
  </conditionalFormatting>
  <conditionalFormatting sqref="E228">
    <cfRule type="expression" priority="1432" stopIfTrue="1">
      <formula>CELL("Skydd",E228)=1</formula>
    </cfRule>
  </conditionalFormatting>
  <conditionalFormatting sqref="E226">
    <cfRule type="expression" priority="1425" stopIfTrue="1">
      <formula>CELL("Skydd",E226)=1</formula>
    </cfRule>
  </conditionalFormatting>
  <conditionalFormatting sqref="F211:J211">
    <cfRule type="expression" priority="1441" stopIfTrue="1">
      <formula>CELL("Skydd",F211)=1</formula>
    </cfRule>
  </conditionalFormatting>
  <conditionalFormatting sqref="E224">
    <cfRule type="expression" priority="1417" stopIfTrue="1">
      <formula>CELL("Skydd",E224)=1</formula>
    </cfRule>
  </conditionalFormatting>
  <conditionalFormatting sqref="D224">
    <cfRule type="expression" priority="1420" stopIfTrue="1">
      <formula>CELL("Skydd",D224)=1</formula>
    </cfRule>
  </conditionalFormatting>
  <conditionalFormatting sqref="D222">
    <cfRule type="expression" priority="1412" stopIfTrue="1">
      <formula>CELL("Skydd",D222)=1</formula>
    </cfRule>
  </conditionalFormatting>
  <conditionalFormatting sqref="C227">
    <cfRule type="expression" priority="1429" stopIfTrue="1">
      <formula>CELL("Skydd",C227)=1</formula>
    </cfRule>
  </conditionalFormatting>
  <conditionalFormatting sqref="E216">
    <cfRule type="expression" priority="1385" stopIfTrue="1">
      <formula>CELL("Skydd",E216)=1</formula>
    </cfRule>
  </conditionalFormatting>
  <conditionalFormatting sqref="F226:J226">
    <cfRule type="expression" priority="1423" stopIfTrue="1">
      <formula>CELL("Skydd",F226)=1</formula>
    </cfRule>
  </conditionalFormatting>
  <conditionalFormatting sqref="F228:J228">
    <cfRule type="expression" priority="1431" stopIfTrue="1">
      <formula>CELL("Skydd",F228)=1</formula>
    </cfRule>
  </conditionalFormatting>
  <conditionalFormatting sqref="C225">
    <cfRule type="expression" priority="1421" stopIfTrue="1">
      <formula>CELL("Skydd",C225)=1</formula>
    </cfRule>
  </conditionalFormatting>
  <conditionalFormatting sqref="E221">
    <cfRule type="expression" priority="1402" stopIfTrue="1">
      <formula>CELL("Skydd",E221)=1</formula>
    </cfRule>
  </conditionalFormatting>
  <conditionalFormatting sqref="C228">
    <cfRule type="expression" priority="1433" stopIfTrue="1">
      <formula>CELL("Skydd",C228)=1</formula>
    </cfRule>
  </conditionalFormatting>
  <conditionalFormatting sqref="D219">
    <cfRule type="expression" priority="1398" stopIfTrue="1">
      <formula>CELL("Skydd",D219)=1</formula>
    </cfRule>
  </conditionalFormatting>
  <conditionalFormatting sqref="C226">
    <cfRule type="expression" priority="1427" stopIfTrue="1">
      <formula>CELL("Skydd",C226)=1</formula>
    </cfRule>
  </conditionalFormatting>
  <conditionalFormatting sqref="D216">
    <cfRule type="expression" priority="1388" stopIfTrue="1">
      <formula>CELL("Skydd",D216)=1</formula>
    </cfRule>
  </conditionalFormatting>
  <conditionalFormatting sqref="E227">
    <cfRule type="expression" priority="1426" stopIfTrue="1">
      <formula>CELL("Skydd",E227)=1</formula>
    </cfRule>
  </conditionalFormatting>
  <conditionalFormatting sqref="F223:J223">
    <cfRule type="expression" priority="1408" stopIfTrue="1">
      <formula>CELL("Skydd",F223)=1</formula>
    </cfRule>
  </conditionalFormatting>
  <conditionalFormatting sqref="E218">
    <cfRule type="expression" priority="1393" stopIfTrue="1">
      <formula>CELL("Skydd",E218)=1</formula>
    </cfRule>
  </conditionalFormatting>
  <conditionalFormatting sqref="C223">
    <cfRule type="expression" priority="1413" stopIfTrue="1">
      <formula>CELL("Skydd",C223)=1</formula>
    </cfRule>
  </conditionalFormatting>
  <conditionalFormatting sqref="F227:J227">
    <cfRule type="expression" priority="1424" stopIfTrue="1">
      <formula>CELL("Skydd",F227)=1</formula>
    </cfRule>
  </conditionalFormatting>
  <conditionalFormatting sqref="E215">
    <cfRule type="expression" priority="1378" stopIfTrue="1">
      <formula>CELL("Skydd",E215)=1</formula>
    </cfRule>
  </conditionalFormatting>
  <conditionalFormatting sqref="D227">
    <cfRule type="expression" priority="1430" stopIfTrue="1">
      <formula>CELL("Skydd",D227)=1</formula>
    </cfRule>
  </conditionalFormatting>
  <conditionalFormatting sqref="D214">
    <cfRule type="expression" priority="1380" stopIfTrue="1">
      <formula>CELL("Skydd",D214)=1</formula>
    </cfRule>
  </conditionalFormatting>
  <conditionalFormatting sqref="E217">
    <cfRule type="expression" priority="1386" stopIfTrue="1">
      <formula>CELL("Skydd",E217)=1</formula>
    </cfRule>
  </conditionalFormatting>
  <conditionalFormatting sqref="C221">
    <cfRule type="expression" priority="1405" stopIfTrue="1">
      <formula>CELL("Skydd",C221)=1</formula>
    </cfRule>
  </conditionalFormatting>
  <conditionalFormatting sqref="F221:J221">
    <cfRule type="expression" priority="1400" stopIfTrue="1">
      <formula>CELL("Skydd",F221)=1</formula>
    </cfRule>
  </conditionalFormatting>
  <conditionalFormatting sqref="D218">
    <cfRule type="expression" priority="1396" stopIfTrue="1">
      <formula>CELL("Skydd",D218)=1</formula>
    </cfRule>
  </conditionalFormatting>
  <conditionalFormatting sqref="D217">
    <cfRule type="expression" priority="1390" stopIfTrue="1">
      <formula>CELL("Skydd",D217)=1</formula>
    </cfRule>
  </conditionalFormatting>
  <conditionalFormatting sqref="C222">
    <cfRule type="expression" priority="1411" stopIfTrue="1">
      <formula>CELL("Skydd",C222)=1</formula>
    </cfRule>
  </conditionalFormatting>
  <conditionalFormatting sqref="F225:J225">
    <cfRule type="expression" priority="1416" stopIfTrue="1">
      <formula>CELL("Skydd",F225)=1</formula>
    </cfRule>
  </conditionalFormatting>
  <conditionalFormatting sqref="E212">
    <cfRule type="expression" priority="1369" stopIfTrue="1">
      <formula>CELL("Skydd",E212)=1</formula>
    </cfRule>
  </conditionalFormatting>
  <conditionalFormatting sqref="F215:J215">
    <cfRule type="expression" priority="1376" stopIfTrue="1">
      <formula>CELL("Skydd",F215)=1</formula>
    </cfRule>
  </conditionalFormatting>
  <conditionalFormatting sqref="E222">
    <cfRule type="expression" priority="1409" stopIfTrue="1">
      <formula>CELL("Skydd",E222)=1</formula>
    </cfRule>
  </conditionalFormatting>
  <conditionalFormatting sqref="D225">
    <cfRule type="expression" priority="1422" stopIfTrue="1">
      <formula>CELL("Skydd",D225)=1</formula>
    </cfRule>
  </conditionalFormatting>
  <conditionalFormatting sqref="C220">
    <cfRule type="expression" priority="1403" stopIfTrue="1">
      <formula>CELL("Skydd",C220)=1</formula>
    </cfRule>
  </conditionalFormatting>
  <conditionalFormatting sqref="E225">
    <cfRule type="expression" priority="1418" stopIfTrue="1">
      <formula>CELL("Skydd",E225)=1</formula>
    </cfRule>
  </conditionalFormatting>
  <conditionalFormatting sqref="F224:J224">
    <cfRule type="expression" priority="1415" stopIfTrue="1">
      <formula>CELL("Skydd",F224)=1</formula>
    </cfRule>
  </conditionalFormatting>
  <conditionalFormatting sqref="C241">
    <cfRule type="expression" priority="1355" stopIfTrue="1">
      <formula>CELL("Skydd",C241)=1</formula>
    </cfRule>
  </conditionalFormatting>
  <conditionalFormatting sqref="E236">
    <cfRule type="expression" priority="1334" stopIfTrue="1">
      <formula>CELL("Skydd",E236)=1</formula>
    </cfRule>
  </conditionalFormatting>
  <conditionalFormatting sqref="D223">
    <cfRule type="expression" priority="1414" stopIfTrue="1">
      <formula>CELL("Skydd",D223)=1</formula>
    </cfRule>
  </conditionalFormatting>
  <conditionalFormatting sqref="E219">
    <cfRule type="expression" priority="1394" stopIfTrue="1">
      <formula>CELL("Skydd",E219)=1</formula>
    </cfRule>
  </conditionalFormatting>
  <conditionalFormatting sqref="C218">
    <cfRule type="expression" priority="1395" stopIfTrue="1">
      <formula>CELL("Skydd",C218)=1</formula>
    </cfRule>
  </conditionalFormatting>
  <conditionalFormatting sqref="E223">
    <cfRule type="expression" priority="1410" stopIfTrue="1">
      <formula>CELL("Skydd",E223)=1</formula>
    </cfRule>
  </conditionalFormatting>
  <conditionalFormatting sqref="D220">
    <cfRule type="expression" priority="1404" stopIfTrue="1">
      <formula>CELL("Skydd",D220)=1</formula>
    </cfRule>
  </conditionalFormatting>
  <conditionalFormatting sqref="D212">
    <cfRule type="expression" priority="1372" stopIfTrue="1">
      <formula>CELL("Skydd",D212)=1</formula>
    </cfRule>
  </conditionalFormatting>
  <conditionalFormatting sqref="F222:J222">
    <cfRule type="expression" priority="1407" stopIfTrue="1">
      <formula>CELL("Skydd",F222)=1</formula>
    </cfRule>
  </conditionalFormatting>
  <conditionalFormatting sqref="F217:J217">
    <cfRule type="expression" priority="1384" stopIfTrue="1">
      <formula>CELL("Skydd",F217)=1</formula>
    </cfRule>
  </conditionalFormatting>
  <conditionalFormatting sqref="D241">
    <cfRule type="expression" priority="1356" stopIfTrue="1">
      <formula>CELL("Skydd",D241)=1</formula>
    </cfRule>
  </conditionalFormatting>
  <conditionalFormatting sqref="D221">
    <cfRule type="expression" priority="1406" stopIfTrue="1">
      <formula>CELL("Skydd",D221)=1</formula>
    </cfRule>
  </conditionalFormatting>
  <conditionalFormatting sqref="E238">
    <cfRule type="expression" priority="1342" stopIfTrue="1">
      <formula>CELL("Skydd",E238)=1</formula>
    </cfRule>
  </conditionalFormatting>
  <conditionalFormatting sqref="F220:J220">
    <cfRule type="expression" priority="1399" stopIfTrue="1">
      <formula>CELL("Skydd",F220)=1</formula>
    </cfRule>
  </conditionalFormatting>
  <conditionalFormatting sqref="C243">
    <cfRule type="expression" priority="1363" stopIfTrue="1">
      <formula>CELL("Skydd",C243)=1</formula>
    </cfRule>
  </conditionalFormatting>
  <conditionalFormatting sqref="D243">
    <cfRule type="expression" priority="1364" stopIfTrue="1">
      <formula>CELL("Skydd",D243)=1</formula>
    </cfRule>
  </conditionalFormatting>
  <conditionalFormatting sqref="C215">
    <cfRule type="expression" priority="1381" stopIfTrue="1">
      <formula>CELL("Skydd",C215)=1</formula>
    </cfRule>
  </conditionalFormatting>
  <conditionalFormatting sqref="E241">
    <cfRule type="expression" priority="1353" stopIfTrue="1">
      <formula>CELL("Skydd",E241)=1</formula>
    </cfRule>
  </conditionalFormatting>
  <conditionalFormatting sqref="D244">
    <cfRule type="expression" priority="1366" stopIfTrue="1">
      <formula>CELL("Skydd",D244)=1</formula>
    </cfRule>
  </conditionalFormatting>
  <conditionalFormatting sqref="C236">
    <cfRule type="expression" priority="1337" stopIfTrue="1">
      <formula>CELL("Skydd",C236)=1</formula>
    </cfRule>
  </conditionalFormatting>
  <conditionalFormatting sqref="F219:J219">
    <cfRule type="expression" priority="1392" stopIfTrue="1">
      <formula>CELL("Skydd",F219)=1</formula>
    </cfRule>
  </conditionalFormatting>
  <conditionalFormatting sqref="C213">
    <cfRule type="expression" priority="1373" stopIfTrue="1">
      <formula>CELL("Skydd",C213)=1</formula>
    </cfRule>
  </conditionalFormatting>
  <conditionalFormatting sqref="C219">
    <cfRule type="expression" priority="1397" stopIfTrue="1">
      <formula>CELL("Skydd",C219)=1</formula>
    </cfRule>
  </conditionalFormatting>
  <conditionalFormatting sqref="F238:J238">
    <cfRule type="expression" priority="1340" stopIfTrue="1">
      <formula>CELL("Skydd",F238)=1</formula>
    </cfRule>
  </conditionalFormatting>
  <conditionalFormatting sqref="C238">
    <cfRule type="expression" priority="1345" stopIfTrue="1">
      <formula>CELL("Skydd",C238)=1</formula>
    </cfRule>
  </conditionalFormatting>
  <conditionalFormatting sqref="F213:J213">
    <cfRule type="expression" priority="1368" stopIfTrue="1">
      <formula>CELL("Skydd",F213)=1</formula>
    </cfRule>
  </conditionalFormatting>
  <conditionalFormatting sqref="F241:J241">
    <cfRule type="expression" priority="1351" stopIfTrue="1">
      <formula>CELL("Skydd",F241)=1</formula>
    </cfRule>
  </conditionalFormatting>
  <conditionalFormatting sqref="F218:J218">
    <cfRule type="expression" priority="1391" stopIfTrue="1">
      <formula>CELL("Skydd",F218)=1</formula>
    </cfRule>
  </conditionalFormatting>
  <conditionalFormatting sqref="C244">
    <cfRule type="expression" priority="1365" stopIfTrue="1">
      <formula>CELL("Skydd",C244)=1</formula>
    </cfRule>
  </conditionalFormatting>
  <conditionalFormatting sqref="E214">
    <cfRule type="expression" priority="1377" stopIfTrue="1">
      <formula>CELL("Skydd",E214)=1</formula>
    </cfRule>
  </conditionalFormatting>
  <conditionalFormatting sqref="C217">
    <cfRule type="expression" priority="1389" stopIfTrue="1">
      <formula>CELL("Skydd",C217)=1</formula>
    </cfRule>
  </conditionalFormatting>
  <conditionalFormatting sqref="C216">
    <cfRule type="expression" priority="1387" stopIfTrue="1">
      <formula>CELL("Skydd",C216)=1</formula>
    </cfRule>
  </conditionalFormatting>
  <conditionalFormatting sqref="C212">
    <cfRule type="expression" priority="1371" stopIfTrue="1">
      <formula>CELL("Skydd",C212)=1</formula>
    </cfRule>
  </conditionalFormatting>
  <conditionalFormatting sqref="D242">
    <cfRule type="expression" priority="1358" stopIfTrue="1">
      <formula>CELL("Skydd",D242)=1</formula>
    </cfRule>
  </conditionalFormatting>
  <conditionalFormatting sqref="F216:J216">
    <cfRule type="expression" priority="1383" stopIfTrue="1">
      <formula>CELL("Skydd",F216)=1</formula>
    </cfRule>
  </conditionalFormatting>
  <conditionalFormatting sqref="F232:J232">
    <cfRule type="expression" priority="1319" stopIfTrue="1">
      <formula>CELL("Skydd",F232)=1</formula>
    </cfRule>
  </conditionalFormatting>
  <conditionalFormatting sqref="C229">
    <cfRule type="expression" priority="1349" stopIfTrue="1">
      <formula>CELL("Skydd",C229)=1</formula>
    </cfRule>
  </conditionalFormatting>
  <conditionalFormatting sqref="F229:J229">
    <cfRule type="expression" priority="1347" stopIfTrue="1">
      <formula>CELL("Skydd",F229)=1</formula>
    </cfRule>
  </conditionalFormatting>
  <conditionalFormatting sqref="C214">
    <cfRule type="expression" priority="1379" stopIfTrue="1">
      <formula>CELL("Skydd",C214)=1</formula>
    </cfRule>
  </conditionalFormatting>
  <conditionalFormatting sqref="D215">
    <cfRule type="expression" priority="1382" stopIfTrue="1">
      <formula>CELL("Skydd",D215)=1</formula>
    </cfRule>
  </conditionalFormatting>
  <conditionalFormatting sqref="E244">
    <cfRule type="expression" priority="1362" stopIfTrue="1">
      <formula>CELL("Skydd",E244)=1</formula>
    </cfRule>
  </conditionalFormatting>
  <conditionalFormatting sqref="F214:J214">
    <cfRule type="expression" priority="1375" stopIfTrue="1">
      <formula>CELL("Skydd",F214)=1</formula>
    </cfRule>
  </conditionalFormatting>
  <conditionalFormatting sqref="F237:J237">
    <cfRule type="expression" priority="1339" stopIfTrue="1">
      <formula>CELL("Skydd",F237)=1</formula>
    </cfRule>
  </conditionalFormatting>
  <conditionalFormatting sqref="D235">
    <cfRule type="expression" priority="1336" stopIfTrue="1">
      <formula>CELL("Skydd",D235)=1</formula>
    </cfRule>
  </conditionalFormatting>
  <conditionalFormatting sqref="D213">
    <cfRule type="expression" priority="1374" stopIfTrue="1">
      <formula>CELL("Skydd",D213)=1</formula>
    </cfRule>
  </conditionalFormatting>
  <conditionalFormatting sqref="F242:J242">
    <cfRule type="expression" priority="1352" stopIfTrue="1">
      <formula>CELL("Skydd",F242)=1</formula>
    </cfRule>
  </conditionalFormatting>
  <conditionalFormatting sqref="E213">
    <cfRule type="expression" priority="1370" stopIfTrue="1">
      <formula>CELL("Skydd",E213)=1</formula>
    </cfRule>
  </conditionalFormatting>
  <conditionalFormatting sqref="F243:J243">
    <cfRule type="expression" priority="1359" stopIfTrue="1">
      <formula>CELL("Skydd",F243)=1</formula>
    </cfRule>
  </conditionalFormatting>
  <conditionalFormatting sqref="F236:J236">
    <cfRule type="expression" priority="1332" stopIfTrue="1">
      <formula>CELL("Skydd",F236)=1</formula>
    </cfRule>
  </conditionalFormatting>
  <conditionalFormatting sqref="F212:J212">
    <cfRule type="expression" priority="1367" stopIfTrue="1">
      <formula>CELL("Skydd",F212)=1</formula>
    </cfRule>
  </conditionalFormatting>
  <conditionalFormatting sqref="E234">
    <cfRule type="expression" priority="1328" stopIfTrue="1">
      <formula>CELL("Skydd",E234)=1</formula>
    </cfRule>
  </conditionalFormatting>
  <conditionalFormatting sqref="E232">
    <cfRule type="expression" priority="1321" stopIfTrue="1">
      <formula>CELL("Skydd",E232)=1</formula>
    </cfRule>
  </conditionalFormatting>
  <conditionalFormatting sqref="D234">
    <cfRule type="expression" priority="1330" stopIfTrue="1">
      <formula>CELL("Skydd",D234)=1</formula>
    </cfRule>
  </conditionalFormatting>
  <conditionalFormatting sqref="E243">
    <cfRule type="expression" priority="1361" stopIfTrue="1">
      <formula>CELL("Skydd",E243)=1</formula>
    </cfRule>
  </conditionalFormatting>
  <conditionalFormatting sqref="D233">
    <cfRule type="expression" priority="1326" stopIfTrue="1">
      <formula>CELL("Skydd",D233)=1</formula>
    </cfRule>
  </conditionalFormatting>
  <conditionalFormatting sqref="F244:J244">
    <cfRule type="expression" priority="1360" stopIfTrue="1">
      <formula>CELL("Skydd",F244)=1</formula>
    </cfRule>
  </conditionalFormatting>
  <conditionalFormatting sqref="E242">
    <cfRule type="expression" priority="1354" stopIfTrue="1">
      <formula>CELL("Skydd",E242)=1</formula>
    </cfRule>
  </conditionalFormatting>
  <conditionalFormatting sqref="D230">
    <cfRule type="expression" priority="1316" stopIfTrue="1">
      <formula>CELL("Skydd",D230)=1</formula>
    </cfRule>
  </conditionalFormatting>
  <conditionalFormatting sqref="E229">
    <cfRule type="expression" priority="1348" stopIfTrue="1">
      <formula>CELL("Skydd",E229)=1</formula>
    </cfRule>
  </conditionalFormatting>
  <conditionalFormatting sqref="C242">
    <cfRule type="expression" priority="1357" stopIfTrue="1">
      <formula>CELL("Skydd",C242)=1</formula>
    </cfRule>
  </conditionalFormatting>
  <conditionalFormatting sqref="D229">
    <cfRule type="expression" priority="1350" stopIfTrue="1">
      <formula>CELL("Skydd",D229)=1</formula>
    </cfRule>
  </conditionalFormatting>
  <conditionalFormatting sqref="E230">
    <cfRule type="expression" priority="1313" stopIfTrue="1">
      <formula>CELL("Skydd",E230)=1</formula>
    </cfRule>
  </conditionalFormatting>
  <conditionalFormatting sqref="C237">
    <cfRule type="expression" priority="1343" stopIfTrue="1">
      <formula>CELL("Skydd",C237)=1</formula>
    </cfRule>
  </conditionalFormatting>
  <conditionalFormatting sqref="D238">
    <cfRule type="expression" priority="1346" stopIfTrue="1">
      <formula>CELL("Skydd",D238)=1</formula>
    </cfRule>
  </conditionalFormatting>
  <conditionalFormatting sqref="E237">
    <cfRule type="expression" priority="1341" stopIfTrue="1">
      <formula>CELL("Skydd",E237)=1</formula>
    </cfRule>
  </conditionalFormatting>
  <conditionalFormatting sqref="D237">
    <cfRule type="expression" priority="1344" stopIfTrue="1">
      <formula>CELL("Skydd",D237)=1</formula>
    </cfRule>
  </conditionalFormatting>
  <conditionalFormatting sqref="C235">
    <cfRule type="expression" priority="1335" stopIfTrue="1">
      <formula>CELL("Skydd",C235)=1</formula>
    </cfRule>
  </conditionalFormatting>
  <conditionalFormatting sqref="F234:J234">
    <cfRule type="expression" priority="1327" stopIfTrue="1">
      <formula>CELL("Skydd",F234)=1</formula>
    </cfRule>
  </conditionalFormatting>
  <conditionalFormatting sqref="D236">
    <cfRule type="expression" priority="1338" stopIfTrue="1">
      <formula>CELL("Skydd",D236)=1</formula>
    </cfRule>
  </conditionalFormatting>
  <conditionalFormatting sqref="C234">
    <cfRule type="expression" priority="1329" stopIfTrue="1">
      <formula>CELL("Skydd",C234)=1</formula>
    </cfRule>
  </conditionalFormatting>
  <conditionalFormatting sqref="E235">
    <cfRule type="expression" priority="1333" stopIfTrue="1">
      <formula>CELL("Skydd",E235)=1</formula>
    </cfRule>
  </conditionalFormatting>
  <conditionalFormatting sqref="F235:J235">
    <cfRule type="expression" priority="1331" stopIfTrue="1">
      <formula>CELL("Skydd",F235)=1</formula>
    </cfRule>
  </conditionalFormatting>
  <conditionalFormatting sqref="D232">
    <cfRule type="expression" priority="1324" stopIfTrue="1">
      <formula>CELL("Skydd",D232)=1</formula>
    </cfRule>
  </conditionalFormatting>
  <conditionalFormatting sqref="C230">
    <cfRule type="expression" priority="1315" stopIfTrue="1">
      <formula>CELL("Skydd",C230)=1</formula>
    </cfRule>
  </conditionalFormatting>
  <conditionalFormatting sqref="C233">
    <cfRule type="expression" priority="1325" stopIfTrue="1">
      <formula>CELL("Skydd",C233)=1</formula>
    </cfRule>
  </conditionalFormatting>
  <conditionalFormatting sqref="C232">
    <cfRule type="expression" priority="1323" stopIfTrue="1">
      <formula>CELL("Skydd",C232)=1</formula>
    </cfRule>
  </conditionalFormatting>
  <conditionalFormatting sqref="D231">
    <cfRule type="expression" priority="1318" stopIfTrue="1">
      <formula>CELL("Skydd",D231)=1</formula>
    </cfRule>
  </conditionalFormatting>
  <conditionalFormatting sqref="E233">
    <cfRule type="expression" priority="1322" stopIfTrue="1">
      <formula>CELL("Skydd",E233)=1</formula>
    </cfRule>
  </conditionalFormatting>
  <conditionalFormatting sqref="F231:J231">
    <cfRule type="expression" priority="1312" stopIfTrue="1">
      <formula>CELL("Skydd",F231)=1</formula>
    </cfRule>
  </conditionalFormatting>
  <conditionalFormatting sqref="F233:J233">
    <cfRule type="expression" priority="1320" stopIfTrue="1">
      <formula>CELL("Skydd",F233)=1</formula>
    </cfRule>
  </conditionalFormatting>
  <conditionalFormatting sqref="E271">
    <cfRule type="expression" priority="1156" stopIfTrue="1">
      <formula>CELL("Skydd",E271)=1</formula>
    </cfRule>
  </conditionalFormatting>
  <conditionalFormatting sqref="E231">
    <cfRule type="expression" priority="1314" stopIfTrue="1">
      <formula>CELL("Skydd",E231)=1</formula>
    </cfRule>
  </conditionalFormatting>
  <conditionalFormatting sqref="F239:J239">
    <cfRule type="expression" priority="1306" stopIfTrue="1">
      <formula>CELL("Skydd",F239)=1</formula>
    </cfRule>
  </conditionalFormatting>
  <conditionalFormatting sqref="C231">
    <cfRule type="expression" priority="1317" stopIfTrue="1">
      <formula>CELL("Skydd",C231)=1</formula>
    </cfRule>
  </conditionalFormatting>
  <conditionalFormatting sqref="F230:J230">
    <cfRule type="expression" priority="1311" stopIfTrue="1">
      <formula>CELL("Skydd",F230)=1</formula>
    </cfRule>
  </conditionalFormatting>
  <conditionalFormatting sqref="C239">
    <cfRule type="expression" priority="1308" stopIfTrue="1">
      <formula>CELL("Skydd",C239)=1</formula>
    </cfRule>
  </conditionalFormatting>
  <conditionalFormatting sqref="D239">
    <cfRule type="expression" priority="1309" stopIfTrue="1">
      <formula>CELL("Skydd",D239)=1</formula>
    </cfRule>
  </conditionalFormatting>
  <conditionalFormatting sqref="E239">
    <cfRule type="expression" priority="1307" stopIfTrue="1">
      <formula>CELL("Skydd",E239)=1</formula>
    </cfRule>
  </conditionalFormatting>
  <conditionalFormatting sqref="E280">
    <cfRule type="expression" priority="1150" stopIfTrue="1">
      <formula>CELL("Skydd",E280)=1</formula>
    </cfRule>
  </conditionalFormatting>
  <conditionalFormatting sqref="F286:J286">
    <cfRule type="expression" priority="1287" stopIfTrue="1">
      <formula>CELL("Skydd",F286)=1</formula>
    </cfRule>
  </conditionalFormatting>
  <conditionalFormatting sqref="D240">
    <cfRule type="expression" priority="1304" stopIfTrue="1">
      <formula>CELL("Skydd",D240)=1</formula>
    </cfRule>
  </conditionalFormatting>
  <conditionalFormatting sqref="E240">
    <cfRule type="expression" priority="1302" stopIfTrue="1">
      <formula>CELL("Skydd",E240)=1</formula>
    </cfRule>
  </conditionalFormatting>
  <conditionalFormatting sqref="D286">
    <cfRule type="expression" priority="1298" stopIfTrue="1">
      <formula>CELL("Skydd",D286)=1</formula>
    </cfRule>
  </conditionalFormatting>
  <conditionalFormatting sqref="D251">
    <cfRule type="expression" priority="1296" stopIfTrue="1">
      <formula>CELL("Skydd",D251)=1</formula>
    </cfRule>
  </conditionalFormatting>
  <conditionalFormatting sqref="C286">
    <cfRule type="expression" priority="1295" stopIfTrue="1">
      <formula>CELL("Skydd",C286)=1</formula>
    </cfRule>
  </conditionalFormatting>
  <conditionalFormatting sqref="C252">
    <cfRule type="expression" priority="1291" stopIfTrue="1">
      <formula>CELL("Skydd",C252)=1</formula>
    </cfRule>
  </conditionalFormatting>
  <conditionalFormatting sqref="E286">
    <cfRule type="expression" priority="1290" stopIfTrue="1">
      <formula>CELL("Skydd",E286)=1</formula>
    </cfRule>
  </conditionalFormatting>
  <conditionalFormatting sqref="D252">
    <cfRule type="expression" priority="1293" stopIfTrue="1">
      <formula>CELL("Skydd",D252)=1</formula>
    </cfRule>
  </conditionalFormatting>
  <conditionalFormatting sqref="D269">
    <cfRule type="expression" priority="1277" stopIfTrue="1">
      <formula>CELL("Skydd",D269)=1</formula>
    </cfRule>
  </conditionalFormatting>
  <conditionalFormatting sqref="F262:J262">
    <cfRule type="expression" priority="1243" stopIfTrue="1">
      <formula>CELL("Skydd",F262)=1</formula>
    </cfRule>
  </conditionalFormatting>
  <conditionalFormatting sqref="D267">
    <cfRule type="expression" priority="1271" stopIfTrue="1">
      <formula>CELL("Skydd",D267)=1</formula>
    </cfRule>
  </conditionalFormatting>
  <conditionalFormatting sqref="E252">
    <cfRule type="expression" priority="1288" stopIfTrue="1">
      <formula>CELL("Skydd",E252)=1</formula>
    </cfRule>
  </conditionalFormatting>
  <conditionalFormatting sqref="F251:J251">
    <cfRule type="expression" priority="1285" stopIfTrue="1">
      <formula>CELL("Skydd",F251)=1</formula>
    </cfRule>
  </conditionalFormatting>
  <conditionalFormatting sqref="E269">
    <cfRule type="expression" priority="1275" stopIfTrue="1">
      <formula>CELL("Skydd",E269)=1</formula>
    </cfRule>
  </conditionalFormatting>
  <conditionalFormatting sqref="E251">
    <cfRule type="expression" priority="1289" stopIfTrue="1">
      <formula>CELL("Skydd",E251)=1</formula>
    </cfRule>
  </conditionalFormatting>
  <conditionalFormatting sqref="C267">
    <cfRule type="expression" priority="1270" stopIfTrue="1">
      <formula>CELL("Skydd",C267)=1</formula>
    </cfRule>
  </conditionalFormatting>
  <conditionalFormatting sqref="E267">
    <cfRule type="expression" priority="1268" stopIfTrue="1">
      <formula>CELL("Skydd",E267)=1</formula>
    </cfRule>
  </conditionalFormatting>
  <conditionalFormatting sqref="E265">
    <cfRule type="expression" priority="1260" stopIfTrue="1">
      <formula>CELL("Skydd",E265)=1</formula>
    </cfRule>
  </conditionalFormatting>
  <conditionalFormatting sqref="D265">
    <cfRule type="expression" priority="1263" stopIfTrue="1">
      <formula>CELL("Skydd",D265)=1</formula>
    </cfRule>
  </conditionalFormatting>
  <conditionalFormatting sqref="D263">
    <cfRule type="expression" priority="1255" stopIfTrue="1">
      <formula>CELL("Skydd",D263)=1</formula>
    </cfRule>
  </conditionalFormatting>
  <conditionalFormatting sqref="C268">
    <cfRule type="expression" priority="1272" stopIfTrue="1">
      <formula>CELL("Skydd",C268)=1</formula>
    </cfRule>
  </conditionalFormatting>
  <conditionalFormatting sqref="E257">
    <cfRule type="expression" priority="1228" stopIfTrue="1">
      <formula>CELL("Skydd",E257)=1</formula>
    </cfRule>
  </conditionalFormatting>
  <conditionalFormatting sqref="F267:J267">
    <cfRule type="expression" priority="1266" stopIfTrue="1">
      <formula>CELL("Skydd",F267)=1</formula>
    </cfRule>
  </conditionalFormatting>
  <conditionalFormatting sqref="F269:J269">
    <cfRule type="expression" priority="1274" stopIfTrue="1">
      <formula>CELL("Skydd",F269)=1</formula>
    </cfRule>
  </conditionalFormatting>
  <conditionalFormatting sqref="C266">
    <cfRule type="expression" priority="1264" stopIfTrue="1">
      <formula>CELL("Skydd",C266)=1</formula>
    </cfRule>
  </conditionalFormatting>
  <conditionalFormatting sqref="E262">
    <cfRule type="expression" priority="1245" stopIfTrue="1">
      <formula>CELL("Skydd",E262)=1</formula>
    </cfRule>
  </conditionalFormatting>
  <conditionalFormatting sqref="C269">
    <cfRule type="expression" priority="1276" stopIfTrue="1">
      <formula>CELL("Skydd",C269)=1</formula>
    </cfRule>
  </conditionalFormatting>
  <conditionalFormatting sqref="D260">
    <cfRule type="expression" priority="1241" stopIfTrue="1">
      <formula>CELL("Skydd",D260)=1</formula>
    </cfRule>
  </conditionalFormatting>
  <conditionalFormatting sqref="E268">
    <cfRule type="expression" priority="1269" stopIfTrue="1">
      <formula>CELL("Skydd",E268)=1</formula>
    </cfRule>
  </conditionalFormatting>
  <conditionalFormatting sqref="F264:J264">
    <cfRule type="expression" priority="1251" stopIfTrue="1">
      <formula>CELL("Skydd",F264)=1</formula>
    </cfRule>
  </conditionalFormatting>
  <conditionalFormatting sqref="E259">
    <cfRule type="expression" priority="1236" stopIfTrue="1">
      <formula>CELL("Skydd",E259)=1</formula>
    </cfRule>
  </conditionalFormatting>
  <conditionalFormatting sqref="C264">
    <cfRule type="expression" priority="1256" stopIfTrue="1">
      <formula>CELL("Skydd",C264)=1</formula>
    </cfRule>
  </conditionalFormatting>
  <conditionalFormatting sqref="F268:J268">
    <cfRule type="expression" priority="1267" stopIfTrue="1">
      <formula>CELL("Skydd",F268)=1</formula>
    </cfRule>
  </conditionalFormatting>
  <conditionalFormatting sqref="E256">
    <cfRule type="expression" priority="1221" stopIfTrue="1">
      <formula>CELL("Skydd",E256)=1</formula>
    </cfRule>
  </conditionalFormatting>
  <conditionalFormatting sqref="D255">
    <cfRule type="expression" priority="1223" stopIfTrue="1">
      <formula>CELL("Skydd",D255)=1</formula>
    </cfRule>
  </conditionalFormatting>
  <conditionalFormatting sqref="E258">
    <cfRule type="expression" priority="1229" stopIfTrue="1">
      <formula>CELL("Skydd",E258)=1</formula>
    </cfRule>
  </conditionalFormatting>
  <conditionalFormatting sqref="E261">
    <cfRule type="expression" priority="1244" stopIfTrue="1">
      <formula>CELL("Skydd",E261)=1</formula>
    </cfRule>
  </conditionalFormatting>
  <conditionalFormatting sqref="C262">
    <cfRule type="expression" priority="1248" stopIfTrue="1">
      <formula>CELL("Skydd",C262)=1</formula>
    </cfRule>
  </conditionalFormatting>
  <conditionalFormatting sqref="D259">
    <cfRule type="expression" priority="1239" stopIfTrue="1">
      <formula>CELL("Skydd",D259)=1</formula>
    </cfRule>
  </conditionalFormatting>
  <conditionalFormatting sqref="D258">
    <cfRule type="expression" priority="1233" stopIfTrue="1">
      <formula>CELL("Skydd",D258)=1</formula>
    </cfRule>
  </conditionalFormatting>
  <conditionalFormatting sqref="C263">
    <cfRule type="expression" priority="1254" stopIfTrue="1">
      <formula>CELL("Skydd",C263)=1</formula>
    </cfRule>
  </conditionalFormatting>
  <conditionalFormatting sqref="F266:J266">
    <cfRule type="expression" priority="1259" stopIfTrue="1">
      <formula>CELL("Skydd",F266)=1</formula>
    </cfRule>
  </conditionalFormatting>
  <conditionalFormatting sqref="E253">
    <cfRule type="expression" priority="1212" stopIfTrue="1">
      <formula>CELL("Skydd",E253)=1</formula>
    </cfRule>
  </conditionalFormatting>
  <conditionalFormatting sqref="F256:J256">
    <cfRule type="expression" priority="1219" stopIfTrue="1">
      <formula>CELL("Skydd",F256)=1</formula>
    </cfRule>
  </conditionalFormatting>
  <conditionalFormatting sqref="E263">
    <cfRule type="expression" priority="1252" stopIfTrue="1">
      <formula>CELL("Skydd",E263)=1</formula>
    </cfRule>
  </conditionalFormatting>
  <conditionalFormatting sqref="D266">
    <cfRule type="expression" priority="1265" stopIfTrue="1">
      <formula>CELL("Skydd",D266)=1</formula>
    </cfRule>
  </conditionalFormatting>
  <conditionalFormatting sqref="C261">
    <cfRule type="expression" priority="1246" stopIfTrue="1">
      <formula>CELL("Skydd",C261)=1</formula>
    </cfRule>
  </conditionalFormatting>
  <conditionalFormatting sqref="E266">
    <cfRule type="expression" priority="1261" stopIfTrue="1">
      <formula>CELL("Skydd",E266)=1</formula>
    </cfRule>
  </conditionalFormatting>
  <conditionalFormatting sqref="F265:J265">
    <cfRule type="expression" priority="1258" stopIfTrue="1">
      <formula>CELL("Skydd",F265)=1</formula>
    </cfRule>
  </conditionalFormatting>
  <conditionalFormatting sqref="C282">
    <cfRule type="expression" priority="1198" stopIfTrue="1">
      <formula>CELL("Skydd",C282)=1</formula>
    </cfRule>
  </conditionalFormatting>
  <conditionalFormatting sqref="E277">
    <cfRule type="expression" priority="1177" stopIfTrue="1">
      <formula>CELL("Skydd",E277)=1</formula>
    </cfRule>
  </conditionalFormatting>
  <conditionalFormatting sqref="D264">
    <cfRule type="expression" priority="1257" stopIfTrue="1">
      <formula>CELL("Skydd",D264)=1</formula>
    </cfRule>
  </conditionalFormatting>
  <conditionalFormatting sqref="E260">
    <cfRule type="expression" priority="1237" stopIfTrue="1">
      <formula>CELL("Skydd",E260)=1</formula>
    </cfRule>
  </conditionalFormatting>
  <conditionalFormatting sqref="C259">
    <cfRule type="expression" priority="1238" stopIfTrue="1">
      <formula>CELL("Skydd",C259)=1</formula>
    </cfRule>
  </conditionalFormatting>
  <conditionalFormatting sqref="E264">
    <cfRule type="expression" priority="1253" stopIfTrue="1">
      <formula>CELL("Skydd",E264)=1</formula>
    </cfRule>
  </conditionalFormatting>
  <conditionalFormatting sqref="D261">
    <cfRule type="expression" priority="1247" stopIfTrue="1">
      <formula>CELL("Skydd",D261)=1</formula>
    </cfRule>
  </conditionalFormatting>
  <conditionalFormatting sqref="D253">
    <cfRule type="expression" priority="1215" stopIfTrue="1">
      <formula>CELL("Skydd",D253)=1</formula>
    </cfRule>
  </conditionalFormatting>
  <conditionalFormatting sqref="F263:J263">
    <cfRule type="expression" priority="1250" stopIfTrue="1">
      <formula>CELL("Skydd",F263)=1</formula>
    </cfRule>
  </conditionalFormatting>
  <conditionalFormatting sqref="F258:J258">
    <cfRule type="expression" priority="1227" stopIfTrue="1">
      <formula>CELL("Skydd",F258)=1</formula>
    </cfRule>
  </conditionalFormatting>
  <conditionalFormatting sqref="D262">
    <cfRule type="expression" priority="1249" stopIfTrue="1">
      <formula>CELL("Skydd",D262)=1</formula>
    </cfRule>
  </conditionalFormatting>
  <conditionalFormatting sqref="E279">
    <cfRule type="expression" priority="1185" stopIfTrue="1">
      <formula>CELL("Skydd",E279)=1</formula>
    </cfRule>
  </conditionalFormatting>
  <conditionalFormatting sqref="F261:J261">
    <cfRule type="expression" priority="1242" stopIfTrue="1">
      <formula>CELL("Skydd",F261)=1</formula>
    </cfRule>
  </conditionalFormatting>
  <conditionalFormatting sqref="C284">
    <cfRule type="expression" priority="1206" stopIfTrue="1">
      <formula>CELL("Skydd",C284)=1</formula>
    </cfRule>
  </conditionalFormatting>
  <conditionalFormatting sqref="D284">
    <cfRule type="expression" priority="1207" stopIfTrue="1">
      <formula>CELL("Skydd",D284)=1</formula>
    </cfRule>
  </conditionalFormatting>
  <conditionalFormatting sqref="C256">
    <cfRule type="expression" priority="1224" stopIfTrue="1">
      <formula>CELL("Skydd",C256)=1</formula>
    </cfRule>
  </conditionalFormatting>
  <conditionalFormatting sqref="E282">
    <cfRule type="expression" priority="1196" stopIfTrue="1">
      <formula>CELL("Skydd",E282)=1</formula>
    </cfRule>
  </conditionalFormatting>
  <conditionalFormatting sqref="C277">
    <cfRule type="expression" priority="1180" stopIfTrue="1">
      <formula>CELL("Skydd",C277)=1</formula>
    </cfRule>
  </conditionalFormatting>
  <conditionalFormatting sqref="F260:J260">
    <cfRule type="expression" priority="1235" stopIfTrue="1">
      <formula>CELL("Skydd",F260)=1</formula>
    </cfRule>
  </conditionalFormatting>
  <conditionalFormatting sqref="C254">
    <cfRule type="expression" priority="1216" stopIfTrue="1">
      <formula>CELL("Skydd",C254)=1</formula>
    </cfRule>
  </conditionalFormatting>
  <conditionalFormatting sqref="C260">
    <cfRule type="expression" priority="1240" stopIfTrue="1">
      <formula>CELL("Skydd",C260)=1</formula>
    </cfRule>
  </conditionalFormatting>
  <conditionalFormatting sqref="F279:J279">
    <cfRule type="expression" priority="1183" stopIfTrue="1">
      <formula>CELL("Skydd",F279)=1</formula>
    </cfRule>
  </conditionalFormatting>
  <conditionalFormatting sqref="C279">
    <cfRule type="expression" priority="1188" stopIfTrue="1">
      <formula>CELL("Skydd",C279)=1</formula>
    </cfRule>
  </conditionalFormatting>
  <conditionalFormatting sqref="F254:J254">
    <cfRule type="expression" priority="1211" stopIfTrue="1">
      <formula>CELL("Skydd",F254)=1</formula>
    </cfRule>
  </conditionalFormatting>
  <conditionalFormatting sqref="F282:J282">
    <cfRule type="expression" priority="1194" stopIfTrue="1">
      <formula>CELL("Skydd",F282)=1</formula>
    </cfRule>
  </conditionalFormatting>
  <conditionalFormatting sqref="F259:J259">
    <cfRule type="expression" priority="1234" stopIfTrue="1">
      <formula>CELL("Skydd",F259)=1</formula>
    </cfRule>
  </conditionalFormatting>
  <conditionalFormatting sqref="C285">
    <cfRule type="expression" priority="1208" stopIfTrue="1">
      <formula>CELL("Skydd",C285)=1</formula>
    </cfRule>
  </conditionalFormatting>
  <conditionalFormatting sqref="C258">
    <cfRule type="expression" priority="1232" stopIfTrue="1">
      <formula>CELL("Skydd",C258)=1</formula>
    </cfRule>
  </conditionalFormatting>
  <conditionalFormatting sqref="C257">
    <cfRule type="expression" priority="1230" stopIfTrue="1">
      <formula>CELL("Skydd",C257)=1</formula>
    </cfRule>
  </conditionalFormatting>
  <conditionalFormatting sqref="C253">
    <cfRule type="expression" priority="1214" stopIfTrue="1">
      <formula>CELL("Skydd",C253)=1</formula>
    </cfRule>
  </conditionalFormatting>
  <conditionalFormatting sqref="D283">
    <cfRule type="expression" priority="1201" stopIfTrue="1">
      <formula>CELL("Skydd",D283)=1</formula>
    </cfRule>
  </conditionalFormatting>
  <conditionalFormatting sqref="F257:J257">
    <cfRule type="expression" priority="1226" stopIfTrue="1">
      <formula>CELL("Skydd",F257)=1</formula>
    </cfRule>
  </conditionalFormatting>
  <conditionalFormatting sqref="F273:J273">
    <cfRule type="expression" priority="1162" stopIfTrue="1">
      <formula>CELL("Skydd",F273)=1</formula>
    </cfRule>
  </conditionalFormatting>
  <conditionalFormatting sqref="C270">
    <cfRule type="expression" priority="1192" stopIfTrue="1">
      <formula>CELL("Skydd",C270)=1</formula>
    </cfRule>
  </conditionalFormatting>
  <conditionalFormatting sqref="F270:J270">
    <cfRule type="expression" priority="1190" stopIfTrue="1">
      <formula>CELL("Skydd",F270)=1</formula>
    </cfRule>
  </conditionalFormatting>
  <conditionalFormatting sqref="C255">
    <cfRule type="expression" priority="1222" stopIfTrue="1">
      <formula>CELL("Skydd",C255)=1</formula>
    </cfRule>
  </conditionalFormatting>
  <conditionalFormatting sqref="D256">
    <cfRule type="expression" priority="1225" stopIfTrue="1">
      <formula>CELL("Skydd",D256)=1</formula>
    </cfRule>
  </conditionalFormatting>
  <conditionalFormatting sqref="E285">
    <cfRule type="expression" priority="1205" stopIfTrue="1">
      <formula>CELL("Skydd",E285)=1</formula>
    </cfRule>
  </conditionalFormatting>
  <conditionalFormatting sqref="F255:J255">
    <cfRule type="expression" priority="1218" stopIfTrue="1">
      <formula>CELL("Skydd",F255)=1</formula>
    </cfRule>
  </conditionalFormatting>
  <conditionalFormatting sqref="F278:J278">
    <cfRule type="expression" priority="1182" stopIfTrue="1">
      <formula>CELL("Skydd",F278)=1</formula>
    </cfRule>
  </conditionalFormatting>
  <conditionalFormatting sqref="D276">
    <cfRule type="expression" priority="1179" stopIfTrue="1">
      <formula>CELL("Skydd",D276)=1</formula>
    </cfRule>
  </conditionalFormatting>
  <conditionalFormatting sqref="D254">
    <cfRule type="expression" priority="1217" stopIfTrue="1">
      <formula>CELL("Skydd",D254)=1</formula>
    </cfRule>
  </conditionalFormatting>
  <conditionalFormatting sqref="F283:J283">
    <cfRule type="expression" priority="1195" stopIfTrue="1">
      <formula>CELL("Skydd",F283)=1</formula>
    </cfRule>
  </conditionalFormatting>
  <conditionalFormatting sqref="E254">
    <cfRule type="expression" priority="1213" stopIfTrue="1">
      <formula>CELL("Skydd",E254)=1</formula>
    </cfRule>
  </conditionalFormatting>
  <conditionalFormatting sqref="F284:J284">
    <cfRule type="expression" priority="1202" stopIfTrue="1">
      <formula>CELL("Skydd",F284)=1</formula>
    </cfRule>
  </conditionalFormatting>
  <conditionalFormatting sqref="F277:J277">
    <cfRule type="expression" priority="1175" stopIfTrue="1">
      <formula>CELL("Skydd",F277)=1</formula>
    </cfRule>
  </conditionalFormatting>
  <conditionalFormatting sqref="F253:J253">
    <cfRule type="expression" priority="1210" stopIfTrue="1">
      <formula>CELL("Skydd",F253)=1</formula>
    </cfRule>
  </conditionalFormatting>
  <conditionalFormatting sqref="E275">
    <cfRule type="expression" priority="1171" stopIfTrue="1">
      <formula>CELL("Skydd",E275)=1</formula>
    </cfRule>
  </conditionalFormatting>
  <conditionalFormatting sqref="E273">
    <cfRule type="expression" priority="1164" stopIfTrue="1">
      <formula>CELL("Skydd",E273)=1</formula>
    </cfRule>
  </conditionalFormatting>
  <conditionalFormatting sqref="D275">
    <cfRule type="expression" priority="1173" stopIfTrue="1">
      <formula>CELL("Skydd",D275)=1</formula>
    </cfRule>
  </conditionalFormatting>
  <conditionalFormatting sqref="E284">
    <cfRule type="expression" priority="1204" stopIfTrue="1">
      <formula>CELL("Skydd",E284)=1</formula>
    </cfRule>
  </conditionalFormatting>
  <conditionalFormatting sqref="D274">
    <cfRule type="expression" priority="1169" stopIfTrue="1">
      <formula>CELL("Skydd",D274)=1</formula>
    </cfRule>
  </conditionalFormatting>
  <conditionalFormatting sqref="F285:J285">
    <cfRule type="expression" priority="1203" stopIfTrue="1">
      <formula>CELL("Skydd",F285)=1</formula>
    </cfRule>
  </conditionalFormatting>
  <conditionalFormatting sqref="E283">
    <cfRule type="expression" priority="1197" stopIfTrue="1">
      <formula>CELL("Skydd",E283)=1</formula>
    </cfRule>
  </conditionalFormatting>
  <conditionalFormatting sqref="D271">
    <cfRule type="expression" priority="1159" stopIfTrue="1">
      <formula>CELL("Skydd",D271)=1</formula>
    </cfRule>
  </conditionalFormatting>
  <conditionalFormatting sqref="E270">
    <cfRule type="expression" priority="1191" stopIfTrue="1">
      <formula>CELL("Skydd",E270)=1</formula>
    </cfRule>
  </conditionalFormatting>
  <conditionalFormatting sqref="C283">
    <cfRule type="expression" priority="1200" stopIfTrue="1">
      <formula>CELL("Skydd",C283)=1</formula>
    </cfRule>
  </conditionalFormatting>
  <conditionalFormatting sqref="D270">
    <cfRule type="expression" priority="1193" stopIfTrue="1">
      <formula>CELL("Skydd",D270)=1</formula>
    </cfRule>
  </conditionalFormatting>
  <conditionalFormatting sqref="C278">
    <cfRule type="expression" priority="1186" stopIfTrue="1">
      <formula>CELL("Skydd",C278)=1</formula>
    </cfRule>
  </conditionalFormatting>
  <conditionalFormatting sqref="D279">
    <cfRule type="expression" priority="1189" stopIfTrue="1">
      <formula>CELL("Skydd",D279)=1</formula>
    </cfRule>
  </conditionalFormatting>
  <conditionalFormatting sqref="D278">
    <cfRule type="expression" priority="1187" stopIfTrue="1">
      <formula>CELL("Skydd",D278)=1</formula>
    </cfRule>
  </conditionalFormatting>
  <conditionalFormatting sqref="C276">
    <cfRule type="expression" priority="1178" stopIfTrue="1">
      <formula>CELL("Skydd",C276)=1</formula>
    </cfRule>
  </conditionalFormatting>
  <conditionalFormatting sqref="F275:J275">
    <cfRule type="expression" priority="1170" stopIfTrue="1">
      <formula>CELL("Skydd",F275)=1</formula>
    </cfRule>
  </conditionalFormatting>
  <conditionalFormatting sqref="D277">
    <cfRule type="expression" priority="1181" stopIfTrue="1">
      <formula>CELL("Skydd",D277)=1</formula>
    </cfRule>
  </conditionalFormatting>
  <conditionalFormatting sqref="C275">
    <cfRule type="expression" priority="1172" stopIfTrue="1">
      <formula>CELL("Skydd",C275)=1</formula>
    </cfRule>
  </conditionalFormatting>
  <conditionalFormatting sqref="F276:J276">
    <cfRule type="expression" priority="1174" stopIfTrue="1">
      <formula>CELL("Skydd",F276)=1</formula>
    </cfRule>
  </conditionalFormatting>
  <conditionalFormatting sqref="D273">
    <cfRule type="expression" priority="1167" stopIfTrue="1">
      <formula>CELL("Skydd",D273)=1</formula>
    </cfRule>
  </conditionalFormatting>
  <conditionalFormatting sqref="C271">
    <cfRule type="expression" priority="1158" stopIfTrue="1">
      <formula>CELL("Skydd",C271)=1</formula>
    </cfRule>
  </conditionalFormatting>
  <conditionalFormatting sqref="C274">
    <cfRule type="expression" priority="1168" stopIfTrue="1">
      <formula>CELL("Skydd",C274)=1</formula>
    </cfRule>
  </conditionalFormatting>
  <conditionalFormatting sqref="C273">
    <cfRule type="expression" priority="1166" stopIfTrue="1">
      <formula>CELL("Skydd",C273)=1</formula>
    </cfRule>
  </conditionalFormatting>
  <conditionalFormatting sqref="E274">
    <cfRule type="expression" priority="1165" stopIfTrue="1">
      <formula>CELL("Skydd",E274)=1</formula>
    </cfRule>
  </conditionalFormatting>
  <conditionalFormatting sqref="F272:J272">
    <cfRule type="expression" priority="1155" stopIfTrue="1">
      <formula>CELL("Skydd",F272)=1</formula>
    </cfRule>
  </conditionalFormatting>
  <conditionalFormatting sqref="F274:J274">
    <cfRule type="expression" priority="1163" stopIfTrue="1">
      <formula>CELL("Skydd",F274)=1</formula>
    </cfRule>
  </conditionalFormatting>
  <conditionalFormatting sqref="E272">
    <cfRule type="expression" priority="1157" stopIfTrue="1">
      <formula>CELL("Skydd",E272)=1</formula>
    </cfRule>
  </conditionalFormatting>
  <conditionalFormatting sqref="F280:J280">
    <cfRule type="expression" priority="1149" stopIfTrue="1">
      <formula>CELL("Skydd",F280)=1</formula>
    </cfRule>
  </conditionalFormatting>
  <conditionalFormatting sqref="C272">
    <cfRule type="expression" priority="1160" stopIfTrue="1">
      <formula>CELL("Skydd",C272)=1</formula>
    </cfRule>
  </conditionalFormatting>
  <conditionalFormatting sqref="D293">
    <cfRule type="expression" priority="1137" stopIfTrue="1">
      <formula>CELL("Skydd",D293)=1</formula>
    </cfRule>
  </conditionalFormatting>
  <conditionalFormatting sqref="C280">
    <cfRule type="expression" priority="1151" stopIfTrue="1">
      <formula>CELL("Skydd",C280)=1</formula>
    </cfRule>
  </conditionalFormatting>
  <conditionalFormatting sqref="D280">
    <cfRule type="expression" priority="1152" stopIfTrue="1">
      <formula>CELL("Skydd",D280)=1</formula>
    </cfRule>
  </conditionalFormatting>
  <conditionalFormatting sqref="F281:J281">
    <cfRule type="expression" priority="1144" stopIfTrue="1">
      <formula>CELL("Skydd",F281)=1</formula>
    </cfRule>
  </conditionalFormatting>
  <conditionalFormatting sqref="E293">
    <cfRule type="expression" priority="1132" stopIfTrue="1">
      <formula>CELL("Skydd",E293)=1</formula>
    </cfRule>
  </conditionalFormatting>
  <conditionalFormatting sqref="C281">
    <cfRule type="expression" priority="1146" stopIfTrue="1">
      <formula>CELL("Skydd",C281)=1</formula>
    </cfRule>
  </conditionalFormatting>
  <conditionalFormatting sqref="D281">
    <cfRule type="expression" priority="1147" stopIfTrue="1">
      <formula>CELL("Skydd",D281)=1</formula>
    </cfRule>
  </conditionalFormatting>
  <conditionalFormatting sqref="E281">
    <cfRule type="expression" priority="1145" stopIfTrue="1">
      <formula>CELL("Skydd",E281)=1</formula>
    </cfRule>
  </conditionalFormatting>
  <conditionalFormatting sqref="D327">
    <cfRule type="expression" priority="1142" stopIfTrue="1">
      <formula>CELL("Skydd",D327)=1</formula>
    </cfRule>
  </conditionalFormatting>
  <conditionalFormatting sqref="D292">
    <cfRule type="expression" priority="1140" stopIfTrue="1">
      <formula>CELL("Skydd",D292)=1</formula>
    </cfRule>
  </conditionalFormatting>
  <conditionalFormatting sqref="C327">
    <cfRule type="expression" priority="1139" stopIfTrue="1">
      <formula>CELL("Skydd",C327)=1</formula>
    </cfRule>
  </conditionalFormatting>
  <conditionalFormatting sqref="C293">
    <cfRule type="expression" priority="1135" stopIfTrue="1">
      <formula>CELL("Skydd",C293)=1</formula>
    </cfRule>
  </conditionalFormatting>
  <conditionalFormatting sqref="C292">
    <cfRule type="expression" priority="1138" stopIfTrue="1">
      <formula>CELL("Skydd",C292)=1</formula>
    </cfRule>
  </conditionalFormatting>
  <conditionalFormatting sqref="E327">
    <cfRule type="expression" priority="1134" stopIfTrue="1">
      <formula>CELL("Skydd",E327)=1</formula>
    </cfRule>
  </conditionalFormatting>
  <conditionalFormatting sqref="D310">
    <cfRule type="expression" priority="1121" stopIfTrue="1">
      <formula>CELL("Skydd",D310)=1</formula>
    </cfRule>
  </conditionalFormatting>
  <conditionalFormatting sqref="F302:J302">
    <cfRule type="expression" priority="1086" stopIfTrue="1">
      <formula>CELL("Skydd",F302)=1</formula>
    </cfRule>
  </conditionalFormatting>
  <conditionalFormatting sqref="F327:J327">
    <cfRule type="expression" priority="1131" stopIfTrue="1">
      <formula>CELL("Skydd",F327)=1</formula>
    </cfRule>
  </conditionalFormatting>
  <conditionalFormatting sqref="D308">
    <cfRule type="expression" priority="1115" stopIfTrue="1">
      <formula>CELL("Skydd",D308)=1</formula>
    </cfRule>
  </conditionalFormatting>
  <conditionalFormatting sqref="C306">
    <cfRule type="expression" priority="1106" stopIfTrue="1">
      <formula>CELL("Skydd",C306)=1</formula>
    </cfRule>
  </conditionalFormatting>
  <conditionalFormatting sqref="F292:J292">
    <cfRule type="expression" priority="1129" stopIfTrue="1">
      <formula>CELL("Skydd",F292)=1</formula>
    </cfRule>
  </conditionalFormatting>
  <conditionalFormatting sqref="E310">
    <cfRule type="expression" priority="1119" stopIfTrue="1">
      <formula>CELL("Skydd",E310)=1</formula>
    </cfRule>
  </conditionalFormatting>
  <conditionalFormatting sqref="E292">
    <cfRule type="expression" priority="1133" stopIfTrue="1">
      <formula>CELL("Skydd",E292)=1</formula>
    </cfRule>
  </conditionalFormatting>
  <conditionalFormatting sqref="C309">
    <cfRule type="expression" priority="1116" stopIfTrue="1">
      <formula>CELL("Skydd",C309)=1</formula>
    </cfRule>
  </conditionalFormatting>
  <conditionalFormatting sqref="E308">
    <cfRule type="expression" priority="1112" stopIfTrue="1">
      <formula>CELL("Skydd",E308)=1</formula>
    </cfRule>
  </conditionalFormatting>
  <conditionalFormatting sqref="F293:J293">
    <cfRule type="expression" priority="1128" stopIfTrue="1">
      <formula>CELL("Skydd",F293)=1</formula>
    </cfRule>
  </conditionalFormatting>
  <conditionalFormatting sqref="E306">
    <cfRule type="expression" priority="1104" stopIfTrue="1">
      <formula>CELL("Skydd",E306)=1</formula>
    </cfRule>
  </conditionalFormatting>
  <conditionalFormatting sqref="D306">
    <cfRule type="expression" priority="1107" stopIfTrue="1">
      <formula>CELL("Skydd",D306)=1</formula>
    </cfRule>
  </conditionalFormatting>
  <conditionalFormatting sqref="D304">
    <cfRule type="expression" priority="1099" stopIfTrue="1">
      <formula>CELL("Skydd",D304)=1</formula>
    </cfRule>
  </conditionalFormatting>
  <conditionalFormatting sqref="E298">
    <cfRule type="expression" priority="1072" stopIfTrue="1">
      <formula>CELL("Skydd",E298)=1</formula>
    </cfRule>
  </conditionalFormatting>
  <conditionalFormatting sqref="F308:J308">
    <cfRule type="expression" priority="1110" stopIfTrue="1">
      <formula>CELL("Skydd",F308)=1</formula>
    </cfRule>
  </conditionalFormatting>
  <conditionalFormatting sqref="F310:J310">
    <cfRule type="expression" priority="1118" stopIfTrue="1">
      <formula>CELL("Skydd",F310)=1</formula>
    </cfRule>
  </conditionalFormatting>
  <conditionalFormatting sqref="C307">
    <cfRule type="expression" priority="1108" stopIfTrue="1">
      <formula>CELL("Skydd",C307)=1</formula>
    </cfRule>
  </conditionalFormatting>
  <conditionalFormatting sqref="C363">
    <cfRule type="expression" priority="833" stopIfTrue="1">
      <formula>CELL("Skydd",C363)=1</formula>
    </cfRule>
  </conditionalFormatting>
  <conditionalFormatting sqref="E303">
    <cfRule type="expression" priority="1089" stopIfTrue="1">
      <formula>CELL("Skydd",E303)=1</formula>
    </cfRule>
  </conditionalFormatting>
  <conditionalFormatting sqref="C310">
    <cfRule type="expression" priority="1120" stopIfTrue="1">
      <formula>CELL("Skydd",C310)=1</formula>
    </cfRule>
  </conditionalFormatting>
  <conditionalFormatting sqref="D301">
    <cfRule type="expression" priority="1085" stopIfTrue="1">
      <formula>CELL("Skydd",D301)=1</formula>
    </cfRule>
  </conditionalFormatting>
  <conditionalFormatting sqref="C308">
    <cfRule type="expression" priority="1114" stopIfTrue="1">
      <formula>CELL("Skydd",C308)=1</formula>
    </cfRule>
  </conditionalFormatting>
  <conditionalFormatting sqref="D298">
    <cfRule type="expression" priority="1075" stopIfTrue="1">
      <formula>CELL("Skydd",D298)=1</formula>
    </cfRule>
  </conditionalFormatting>
  <conditionalFormatting sqref="E309">
    <cfRule type="expression" priority="1113" stopIfTrue="1">
      <formula>CELL("Skydd",E309)=1</formula>
    </cfRule>
  </conditionalFormatting>
  <conditionalFormatting sqref="F305:J305">
    <cfRule type="expression" priority="1095" stopIfTrue="1">
      <formula>CELL("Skydd",F305)=1</formula>
    </cfRule>
  </conditionalFormatting>
  <conditionalFormatting sqref="E300">
    <cfRule type="expression" priority="1080" stopIfTrue="1">
      <formula>CELL("Skydd",E300)=1</formula>
    </cfRule>
  </conditionalFormatting>
  <conditionalFormatting sqref="C305">
    <cfRule type="expression" priority="1100" stopIfTrue="1">
      <formula>CELL("Skydd",C305)=1</formula>
    </cfRule>
  </conditionalFormatting>
  <conditionalFormatting sqref="F309:J309">
    <cfRule type="expression" priority="1111" stopIfTrue="1">
      <formula>CELL("Skydd",F309)=1</formula>
    </cfRule>
  </conditionalFormatting>
  <conditionalFormatting sqref="E297">
    <cfRule type="expression" priority="1065" stopIfTrue="1">
      <formula>CELL("Skydd",E297)=1</formula>
    </cfRule>
  </conditionalFormatting>
  <conditionalFormatting sqref="D309">
    <cfRule type="expression" priority="1117" stopIfTrue="1">
      <formula>CELL("Skydd",D309)=1</formula>
    </cfRule>
  </conditionalFormatting>
  <conditionalFormatting sqref="D296">
    <cfRule type="expression" priority="1067" stopIfTrue="1">
      <formula>CELL("Skydd",D296)=1</formula>
    </cfRule>
  </conditionalFormatting>
  <conditionalFormatting sqref="E299">
    <cfRule type="expression" priority="1073" stopIfTrue="1">
      <formula>CELL("Skydd",E299)=1</formula>
    </cfRule>
  </conditionalFormatting>
  <conditionalFormatting sqref="D391">
    <cfRule type="expression" priority="803" stopIfTrue="1">
      <formula>CELL("Skydd",D391)=1</formula>
    </cfRule>
  </conditionalFormatting>
  <conditionalFormatting sqref="F363:J363">
    <cfRule type="expression" priority="831" stopIfTrue="1">
      <formula>CELL("Skydd",F363)=1</formula>
    </cfRule>
  </conditionalFormatting>
  <conditionalFormatting sqref="E302">
    <cfRule type="expression" priority="1088" stopIfTrue="1">
      <formula>CELL("Skydd",E302)=1</formula>
    </cfRule>
  </conditionalFormatting>
  <conditionalFormatting sqref="C303">
    <cfRule type="expression" priority="1092" stopIfTrue="1">
      <formula>CELL("Skydd",C303)=1</formula>
    </cfRule>
  </conditionalFormatting>
  <conditionalFormatting sqref="F303:J303">
    <cfRule type="expression" priority="1087" stopIfTrue="1">
      <formula>CELL("Skydd",F303)=1</formula>
    </cfRule>
  </conditionalFormatting>
  <conditionalFormatting sqref="D300">
    <cfRule type="expression" priority="1083" stopIfTrue="1">
      <formula>CELL("Skydd",D300)=1</formula>
    </cfRule>
  </conditionalFormatting>
  <conditionalFormatting sqref="D299">
    <cfRule type="expression" priority="1077" stopIfTrue="1">
      <formula>CELL("Skydd",D299)=1</formula>
    </cfRule>
  </conditionalFormatting>
  <conditionalFormatting sqref="C304">
    <cfRule type="expression" priority="1098" stopIfTrue="1">
      <formula>CELL("Skydd",C304)=1</formula>
    </cfRule>
  </conditionalFormatting>
  <conditionalFormatting sqref="F307:J307">
    <cfRule type="expression" priority="1103" stopIfTrue="1">
      <formula>CELL("Skydd",F307)=1</formula>
    </cfRule>
  </conditionalFormatting>
  <conditionalFormatting sqref="E294">
    <cfRule type="expression" priority="1056" stopIfTrue="1">
      <formula>CELL("Skydd",E294)=1</formula>
    </cfRule>
  </conditionalFormatting>
  <conditionalFormatting sqref="F297:J297">
    <cfRule type="expression" priority="1063" stopIfTrue="1">
      <formula>CELL("Skydd",F297)=1</formula>
    </cfRule>
  </conditionalFormatting>
  <conditionalFormatting sqref="F375:J375">
    <cfRule type="expression" priority="814" stopIfTrue="1">
      <formula>CELL("Skydd",F375)=1</formula>
    </cfRule>
  </conditionalFormatting>
  <conditionalFormatting sqref="C374">
    <cfRule type="expression" priority="824" stopIfTrue="1">
      <formula>CELL("Skydd",C374)=1</formula>
    </cfRule>
  </conditionalFormatting>
  <conditionalFormatting sqref="E304">
    <cfRule type="expression" priority="1096" stopIfTrue="1">
      <formula>CELL("Skydd",E304)=1</formula>
    </cfRule>
  </conditionalFormatting>
  <conditionalFormatting sqref="D307">
    <cfRule type="expression" priority="1109" stopIfTrue="1">
      <formula>CELL("Skydd",D307)=1</formula>
    </cfRule>
  </conditionalFormatting>
  <conditionalFormatting sqref="C302">
    <cfRule type="expression" priority="1090" stopIfTrue="1">
      <formula>CELL("Skydd",C302)=1</formula>
    </cfRule>
  </conditionalFormatting>
  <conditionalFormatting sqref="E307">
    <cfRule type="expression" priority="1105" stopIfTrue="1">
      <formula>CELL("Skydd",E307)=1</formula>
    </cfRule>
  </conditionalFormatting>
  <conditionalFormatting sqref="D380">
    <cfRule type="expression" priority="761" stopIfTrue="1">
      <formula>CELL("Skydd",D380)=1</formula>
    </cfRule>
  </conditionalFormatting>
  <conditionalFormatting sqref="F306:J306">
    <cfRule type="expression" priority="1102" stopIfTrue="1">
      <formula>CELL("Skydd",F306)=1</formula>
    </cfRule>
  </conditionalFormatting>
  <conditionalFormatting sqref="C323">
    <cfRule type="expression" priority="1042" stopIfTrue="1">
      <formula>CELL("Skydd",C323)=1</formula>
    </cfRule>
  </conditionalFormatting>
  <conditionalFormatting sqref="E318">
    <cfRule type="expression" priority="1021" stopIfTrue="1">
      <formula>CELL("Skydd",E318)=1</formula>
    </cfRule>
  </conditionalFormatting>
  <conditionalFormatting sqref="D305">
    <cfRule type="expression" priority="1101" stopIfTrue="1">
      <formula>CELL("Skydd",D305)=1</formula>
    </cfRule>
  </conditionalFormatting>
  <conditionalFormatting sqref="E301">
    <cfRule type="expression" priority="1081" stopIfTrue="1">
      <formula>CELL("Skydd",E301)=1</formula>
    </cfRule>
  </conditionalFormatting>
  <conditionalFormatting sqref="C300">
    <cfRule type="expression" priority="1082" stopIfTrue="1">
      <formula>CELL("Skydd",C300)=1</formula>
    </cfRule>
  </conditionalFormatting>
  <conditionalFormatting sqref="E305">
    <cfRule type="expression" priority="1097" stopIfTrue="1">
      <formula>CELL("Skydd",E305)=1</formula>
    </cfRule>
  </conditionalFormatting>
  <conditionalFormatting sqref="D302">
    <cfRule type="expression" priority="1091" stopIfTrue="1">
      <formula>CELL("Skydd",D302)=1</formula>
    </cfRule>
  </conditionalFormatting>
  <conditionalFormatting sqref="D294">
    <cfRule type="expression" priority="1059" stopIfTrue="1">
      <formula>CELL("Skydd",D294)=1</formula>
    </cfRule>
  </conditionalFormatting>
  <conditionalFormatting sqref="F304:J304">
    <cfRule type="expression" priority="1094" stopIfTrue="1">
      <formula>CELL("Skydd",F304)=1</formula>
    </cfRule>
  </conditionalFormatting>
  <conditionalFormatting sqref="F299:J299">
    <cfRule type="expression" priority="1071" stopIfTrue="1">
      <formula>CELL("Skydd",F299)=1</formula>
    </cfRule>
  </conditionalFormatting>
  <conditionalFormatting sqref="D323">
    <cfRule type="expression" priority="1043" stopIfTrue="1">
      <formula>CELL("Skydd",D323)=1</formula>
    </cfRule>
  </conditionalFormatting>
  <conditionalFormatting sqref="D303">
    <cfRule type="expression" priority="1093" stopIfTrue="1">
      <formula>CELL("Skydd",D303)=1</formula>
    </cfRule>
  </conditionalFormatting>
  <conditionalFormatting sqref="E320">
    <cfRule type="expression" priority="1029" stopIfTrue="1">
      <formula>CELL("Skydd",E320)=1</formula>
    </cfRule>
  </conditionalFormatting>
  <conditionalFormatting sqref="C325">
    <cfRule type="expression" priority="1050" stopIfTrue="1">
      <formula>CELL("Skydd",C325)=1</formula>
    </cfRule>
  </conditionalFormatting>
  <conditionalFormatting sqref="D325">
    <cfRule type="expression" priority="1051" stopIfTrue="1">
      <formula>CELL("Skydd",D325)=1</formula>
    </cfRule>
  </conditionalFormatting>
  <conditionalFormatting sqref="C297">
    <cfRule type="expression" priority="1068" stopIfTrue="1">
      <formula>CELL("Skydd",C297)=1</formula>
    </cfRule>
  </conditionalFormatting>
  <conditionalFormatting sqref="E323">
    <cfRule type="expression" priority="1040" stopIfTrue="1">
      <formula>CELL("Skydd",E323)=1</formula>
    </cfRule>
  </conditionalFormatting>
  <conditionalFormatting sqref="D326">
    <cfRule type="expression" priority="1053" stopIfTrue="1">
      <formula>CELL("Skydd",D326)=1</formula>
    </cfRule>
  </conditionalFormatting>
  <conditionalFormatting sqref="C318">
    <cfRule type="expression" priority="1024" stopIfTrue="1">
      <formula>CELL("Skydd",C318)=1</formula>
    </cfRule>
  </conditionalFormatting>
  <conditionalFormatting sqref="F301:J301">
    <cfRule type="expression" priority="1079" stopIfTrue="1">
      <formula>CELL("Skydd",F301)=1</formula>
    </cfRule>
  </conditionalFormatting>
  <conditionalFormatting sqref="C388">
    <cfRule type="expression" priority="792" stopIfTrue="1">
      <formula>CELL("Skydd",C388)=1</formula>
    </cfRule>
  </conditionalFormatting>
  <conditionalFormatting sqref="C295">
    <cfRule type="expression" priority="1060" stopIfTrue="1">
      <formula>CELL("Skydd",C295)=1</formula>
    </cfRule>
  </conditionalFormatting>
  <conditionalFormatting sqref="C301">
    <cfRule type="expression" priority="1084" stopIfTrue="1">
      <formula>CELL("Skydd",C301)=1</formula>
    </cfRule>
  </conditionalFormatting>
  <conditionalFormatting sqref="F320:J320">
    <cfRule type="expression" priority="1027" stopIfTrue="1">
      <formula>CELL("Skydd",F320)=1</formula>
    </cfRule>
  </conditionalFormatting>
  <conditionalFormatting sqref="C320">
    <cfRule type="expression" priority="1032" stopIfTrue="1">
      <formula>CELL("Skydd",C320)=1</formula>
    </cfRule>
  </conditionalFormatting>
  <conditionalFormatting sqref="F295:J295">
    <cfRule type="expression" priority="1055" stopIfTrue="1">
      <formula>CELL("Skydd",F295)=1</formula>
    </cfRule>
  </conditionalFormatting>
  <conditionalFormatting sqref="F323:J323">
    <cfRule type="expression" priority="1038" stopIfTrue="1">
      <formula>CELL("Skydd",F323)=1</formula>
    </cfRule>
  </conditionalFormatting>
  <conditionalFormatting sqref="F300:J300">
    <cfRule type="expression" priority="1078" stopIfTrue="1">
      <formula>CELL("Skydd",F300)=1</formula>
    </cfRule>
  </conditionalFormatting>
  <conditionalFormatting sqref="C326">
    <cfRule type="expression" priority="1052" stopIfTrue="1">
      <formula>CELL("Skydd",C326)=1</formula>
    </cfRule>
  </conditionalFormatting>
  <conditionalFormatting sqref="E296">
    <cfRule type="expression" priority="1064" stopIfTrue="1">
      <formula>CELL("Skydd",E296)=1</formula>
    </cfRule>
  </conditionalFormatting>
  <conditionalFormatting sqref="C299">
    <cfRule type="expression" priority="1076" stopIfTrue="1">
      <formula>CELL("Skydd",C299)=1</formula>
    </cfRule>
  </conditionalFormatting>
  <conditionalFormatting sqref="C298">
    <cfRule type="expression" priority="1074" stopIfTrue="1">
      <formula>CELL("Skydd",C298)=1</formula>
    </cfRule>
  </conditionalFormatting>
  <conditionalFormatting sqref="C294">
    <cfRule type="expression" priority="1058" stopIfTrue="1">
      <formula>CELL("Skydd",C294)=1</formula>
    </cfRule>
  </conditionalFormatting>
  <conditionalFormatting sqref="D324">
    <cfRule type="expression" priority="1045" stopIfTrue="1">
      <formula>CELL("Skydd",D324)=1</formula>
    </cfRule>
  </conditionalFormatting>
  <conditionalFormatting sqref="F298:J298">
    <cfRule type="expression" priority="1070" stopIfTrue="1">
      <formula>CELL("Skydd",F298)=1</formula>
    </cfRule>
  </conditionalFormatting>
  <conditionalFormatting sqref="F314:J314">
    <cfRule type="expression" priority="1006" stopIfTrue="1">
      <formula>CELL("Skydd",F314)=1</formula>
    </cfRule>
  </conditionalFormatting>
  <conditionalFormatting sqref="C311">
    <cfRule type="expression" priority="1036" stopIfTrue="1">
      <formula>CELL("Skydd",C311)=1</formula>
    </cfRule>
  </conditionalFormatting>
  <conditionalFormatting sqref="F311:J311">
    <cfRule type="expression" priority="1034" stopIfTrue="1">
      <formula>CELL("Skydd",F311)=1</formula>
    </cfRule>
  </conditionalFormatting>
  <conditionalFormatting sqref="C296">
    <cfRule type="expression" priority="1066" stopIfTrue="1">
      <formula>CELL("Skydd",C296)=1</formula>
    </cfRule>
  </conditionalFormatting>
  <conditionalFormatting sqref="D297">
    <cfRule type="expression" priority="1069" stopIfTrue="1">
      <formula>CELL("Skydd",D297)=1</formula>
    </cfRule>
  </conditionalFormatting>
  <conditionalFormatting sqref="E326">
    <cfRule type="expression" priority="1049" stopIfTrue="1">
      <formula>CELL("Skydd",E326)=1</formula>
    </cfRule>
  </conditionalFormatting>
  <conditionalFormatting sqref="F296:J296">
    <cfRule type="expression" priority="1062" stopIfTrue="1">
      <formula>CELL("Skydd",F296)=1</formula>
    </cfRule>
  </conditionalFormatting>
  <conditionalFormatting sqref="F319:J319">
    <cfRule type="expression" priority="1026" stopIfTrue="1">
      <formula>CELL("Skydd",F319)=1</formula>
    </cfRule>
  </conditionalFormatting>
  <conditionalFormatting sqref="D317">
    <cfRule type="expression" priority="1023" stopIfTrue="1">
      <formula>CELL("Skydd",D317)=1</formula>
    </cfRule>
  </conditionalFormatting>
  <conditionalFormatting sqref="D295">
    <cfRule type="expression" priority="1061" stopIfTrue="1">
      <formula>CELL("Skydd",D295)=1</formula>
    </cfRule>
  </conditionalFormatting>
  <conditionalFormatting sqref="F324:J324">
    <cfRule type="expression" priority="1039" stopIfTrue="1">
      <formula>CELL("Skydd",F324)=1</formula>
    </cfRule>
  </conditionalFormatting>
  <conditionalFormatting sqref="E378">
    <cfRule type="expression" priority="750" stopIfTrue="1">
      <formula>CELL("Skydd",E378)=1</formula>
    </cfRule>
  </conditionalFormatting>
  <conditionalFormatting sqref="E295">
    <cfRule type="expression" priority="1057" stopIfTrue="1">
      <formula>CELL("Skydd",E295)=1</formula>
    </cfRule>
  </conditionalFormatting>
  <conditionalFormatting sqref="F325:J325">
    <cfRule type="expression" priority="1046" stopIfTrue="1">
      <formula>CELL("Skydd",F325)=1</formula>
    </cfRule>
  </conditionalFormatting>
  <conditionalFormatting sqref="F318:J318">
    <cfRule type="expression" priority="1019" stopIfTrue="1">
      <formula>CELL("Skydd",F318)=1</formula>
    </cfRule>
  </conditionalFormatting>
  <conditionalFormatting sqref="F294:J294">
    <cfRule type="expression" priority="1054" stopIfTrue="1">
      <formula>CELL("Skydd",F294)=1</formula>
    </cfRule>
  </conditionalFormatting>
  <conditionalFormatting sqref="E316">
    <cfRule type="expression" priority="1015" stopIfTrue="1">
      <formula>CELL("Skydd",E316)=1</formula>
    </cfRule>
  </conditionalFormatting>
  <conditionalFormatting sqref="E314">
    <cfRule type="expression" priority="1008" stopIfTrue="1">
      <formula>CELL("Skydd",E314)=1</formula>
    </cfRule>
  </conditionalFormatting>
  <conditionalFormatting sqref="D316">
    <cfRule type="expression" priority="1017" stopIfTrue="1">
      <formula>CELL("Skydd",D316)=1</formula>
    </cfRule>
  </conditionalFormatting>
  <conditionalFormatting sqref="E325">
    <cfRule type="expression" priority="1048" stopIfTrue="1">
      <formula>CELL("Skydd",E325)=1</formula>
    </cfRule>
  </conditionalFormatting>
  <conditionalFormatting sqref="D408">
    <cfRule type="expression" priority="739" stopIfTrue="1">
      <formula>CELL("Skydd",D408)=1</formula>
    </cfRule>
  </conditionalFormatting>
  <conditionalFormatting sqref="D315">
    <cfRule type="expression" priority="1013" stopIfTrue="1">
      <formula>CELL("Skydd",D315)=1</formula>
    </cfRule>
  </conditionalFormatting>
  <conditionalFormatting sqref="F326:J326">
    <cfRule type="expression" priority="1047" stopIfTrue="1">
      <formula>CELL("Skydd",F326)=1</formula>
    </cfRule>
  </conditionalFormatting>
  <conditionalFormatting sqref="D405">
    <cfRule type="expression" priority="729" stopIfTrue="1">
      <formula>CELL("Skydd",D405)=1</formula>
    </cfRule>
  </conditionalFormatting>
  <conditionalFormatting sqref="E324">
    <cfRule type="expression" priority="1041" stopIfTrue="1">
      <formula>CELL("Skydd",E324)=1</formula>
    </cfRule>
  </conditionalFormatting>
  <conditionalFormatting sqref="D312">
    <cfRule type="expression" priority="1003" stopIfTrue="1">
      <formula>CELL("Skydd",D312)=1</formula>
    </cfRule>
  </conditionalFormatting>
  <conditionalFormatting sqref="E311">
    <cfRule type="expression" priority="1035" stopIfTrue="1">
      <formula>CELL("Skydd",E311)=1</formula>
    </cfRule>
  </conditionalFormatting>
  <conditionalFormatting sqref="D395">
    <cfRule type="expression" priority="691" stopIfTrue="1">
      <formula>CELL("Skydd",D395)=1</formula>
    </cfRule>
  </conditionalFormatting>
  <conditionalFormatting sqref="C324">
    <cfRule type="expression" priority="1044" stopIfTrue="1">
      <formula>CELL("Skydd",C324)=1</formula>
    </cfRule>
  </conditionalFormatting>
  <conditionalFormatting sqref="D311">
    <cfRule type="expression" priority="1037" stopIfTrue="1">
      <formula>CELL("Skydd",D311)=1</formula>
    </cfRule>
  </conditionalFormatting>
  <conditionalFormatting sqref="E312">
    <cfRule type="expression" priority="1000" stopIfTrue="1">
      <formula>CELL("Skydd",E312)=1</formula>
    </cfRule>
  </conditionalFormatting>
  <conditionalFormatting sqref="C319">
    <cfRule type="expression" priority="1030" stopIfTrue="1">
      <formula>CELL("Skydd",C319)=1</formula>
    </cfRule>
  </conditionalFormatting>
  <conditionalFormatting sqref="D320">
    <cfRule type="expression" priority="1033" stopIfTrue="1">
      <formula>CELL("Skydd",D320)=1</formula>
    </cfRule>
  </conditionalFormatting>
  <conditionalFormatting sqref="E319">
    <cfRule type="expression" priority="1028" stopIfTrue="1">
      <formula>CELL("Skydd",E319)=1</formula>
    </cfRule>
  </conditionalFormatting>
  <conditionalFormatting sqref="D319">
    <cfRule type="expression" priority="1031" stopIfTrue="1">
      <formula>CELL("Skydd",D319)=1</formula>
    </cfRule>
  </conditionalFormatting>
  <conditionalFormatting sqref="C317">
    <cfRule type="expression" priority="1022" stopIfTrue="1">
      <formula>CELL("Skydd",C317)=1</formula>
    </cfRule>
  </conditionalFormatting>
  <conditionalFormatting sqref="F316:J316">
    <cfRule type="expression" priority="1014" stopIfTrue="1">
      <formula>CELL("Skydd",F316)=1</formula>
    </cfRule>
  </conditionalFormatting>
  <conditionalFormatting sqref="D318">
    <cfRule type="expression" priority="1025" stopIfTrue="1">
      <formula>CELL("Skydd",D318)=1</formula>
    </cfRule>
  </conditionalFormatting>
  <conditionalFormatting sqref="C316">
    <cfRule type="expression" priority="1016" stopIfTrue="1">
      <formula>CELL("Skydd",C316)=1</formula>
    </cfRule>
  </conditionalFormatting>
  <conditionalFormatting sqref="E317">
    <cfRule type="expression" priority="1020" stopIfTrue="1">
      <formula>CELL("Skydd",E317)=1</formula>
    </cfRule>
  </conditionalFormatting>
  <conditionalFormatting sqref="F317:J317">
    <cfRule type="expression" priority="1018" stopIfTrue="1">
      <formula>CELL("Skydd",F317)=1</formula>
    </cfRule>
  </conditionalFormatting>
  <conditionalFormatting sqref="E401">
    <cfRule type="expression" priority="714" stopIfTrue="1">
      <formula>CELL("Skydd",E401)=1</formula>
    </cfRule>
  </conditionalFormatting>
  <conditionalFormatting sqref="D314">
    <cfRule type="expression" priority="1011" stopIfTrue="1">
      <formula>CELL("Skydd",D314)=1</formula>
    </cfRule>
  </conditionalFormatting>
  <conditionalFormatting sqref="C312">
    <cfRule type="expression" priority="1002" stopIfTrue="1">
      <formula>CELL("Skydd",C312)=1</formula>
    </cfRule>
  </conditionalFormatting>
  <conditionalFormatting sqref="C315">
    <cfRule type="expression" priority="1012" stopIfTrue="1">
      <formula>CELL("Skydd",C315)=1</formula>
    </cfRule>
  </conditionalFormatting>
  <conditionalFormatting sqref="C314">
    <cfRule type="expression" priority="1010" stopIfTrue="1">
      <formula>CELL("Skydd",C314)=1</formula>
    </cfRule>
  </conditionalFormatting>
  <conditionalFormatting sqref="D313">
    <cfRule type="expression" priority="1005" stopIfTrue="1">
      <formula>CELL("Skydd",D313)=1</formula>
    </cfRule>
  </conditionalFormatting>
  <conditionalFormatting sqref="E315">
    <cfRule type="expression" priority="1009" stopIfTrue="1">
      <formula>CELL("Skydd",E315)=1</formula>
    </cfRule>
  </conditionalFormatting>
  <conditionalFormatting sqref="F313:J313">
    <cfRule type="expression" priority="999" stopIfTrue="1">
      <formula>CELL("Skydd",F313)=1</formula>
    </cfRule>
  </conditionalFormatting>
  <conditionalFormatting sqref="E399">
    <cfRule type="expression" priority="706" stopIfTrue="1">
      <formula>CELL("Skydd",E399)=1</formula>
    </cfRule>
  </conditionalFormatting>
  <conditionalFormatting sqref="F315:J315">
    <cfRule type="expression" priority="1007" stopIfTrue="1">
      <formula>CELL("Skydd",F315)=1</formula>
    </cfRule>
  </conditionalFormatting>
  <conditionalFormatting sqref="C350">
    <cfRule type="expression" priority="959" stopIfTrue="1">
      <formula>CELL("Skydd",C350)=1</formula>
    </cfRule>
  </conditionalFormatting>
  <conditionalFormatting sqref="E313">
    <cfRule type="expression" priority="1001" stopIfTrue="1">
      <formula>CELL("Skydd",E313)=1</formula>
    </cfRule>
  </conditionalFormatting>
  <conditionalFormatting sqref="F321:J321">
    <cfRule type="expression" priority="992" stopIfTrue="1">
      <formula>CELL("Skydd",F321)=1</formula>
    </cfRule>
  </conditionalFormatting>
  <conditionalFormatting sqref="C313">
    <cfRule type="expression" priority="1004" stopIfTrue="1">
      <formula>CELL("Skydd",C313)=1</formula>
    </cfRule>
  </conditionalFormatting>
  <conditionalFormatting sqref="F312:J312">
    <cfRule type="expression" priority="998" stopIfTrue="1">
      <formula>CELL("Skydd",F312)=1</formula>
    </cfRule>
  </conditionalFormatting>
  <conditionalFormatting sqref="C368">
    <cfRule type="expression" priority="982" stopIfTrue="1">
      <formula>CELL("Skydd",C368)=1</formula>
    </cfRule>
  </conditionalFormatting>
  <conditionalFormatting sqref="C321">
    <cfRule type="expression" priority="994" stopIfTrue="1">
      <formula>CELL("Skydd",C321)=1</formula>
    </cfRule>
  </conditionalFormatting>
  <conditionalFormatting sqref="D321">
    <cfRule type="expression" priority="995" stopIfTrue="1">
      <formula>CELL("Skydd",D321)=1</formula>
    </cfRule>
  </conditionalFormatting>
  <conditionalFormatting sqref="E321">
    <cfRule type="expression" priority="993" stopIfTrue="1">
      <formula>CELL("Skydd",E321)=1</formula>
    </cfRule>
  </conditionalFormatting>
  <conditionalFormatting sqref="F394:J394">
    <cfRule type="expression" priority="684" stopIfTrue="1">
      <formula>CELL("Skydd",F394)=1</formula>
    </cfRule>
  </conditionalFormatting>
  <conditionalFormatting sqref="F322:J322">
    <cfRule type="expression" priority="986" stopIfTrue="1">
      <formula>CELL("Skydd",F322)=1</formula>
    </cfRule>
  </conditionalFormatting>
  <conditionalFormatting sqref="F349:J349">
    <cfRule type="expression" priority="953" stopIfTrue="1">
      <formula>CELL("Skydd",F349)=1</formula>
    </cfRule>
  </conditionalFormatting>
  <conditionalFormatting sqref="E333">
    <cfRule type="expression" priority="976" stopIfTrue="1">
      <formula>CELL("Skydd",E333)=1</formula>
    </cfRule>
  </conditionalFormatting>
  <conditionalFormatting sqref="C322">
    <cfRule type="expression" priority="988" stopIfTrue="1">
      <formula>CELL("Skydd",C322)=1</formula>
    </cfRule>
  </conditionalFormatting>
  <conditionalFormatting sqref="D322">
    <cfRule type="expression" priority="989" stopIfTrue="1">
      <formula>CELL("Skydd",D322)=1</formula>
    </cfRule>
  </conditionalFormatting>
  <conditionalFormatting sqref="E322">
    <cfRule type="expression" priority="987" stopIfTrue="1">
      <formula>CELL("Skydd",E322)=1</formula>
    </cfRule>
  </conditionalFormatting>
  <conditionalFormatting sqref="D368">
    <cfRule type="expression" priority="985" stopIfTrue="1">
      <formula>CELL("Skydd",D368)=1</formula>
    </cfRule>
  </conditionalFormatting>
  <conditionalFormatting sqref="D333">
    <cfRule type="expression" priority="983" stopIfTrue="1">
      <formula>CELL("Skydd",D333)=1</formula>
    </cfRule>
  </conditionalFormatting>
  <conditionalFormatting sqref="C334">
    <cfRule type="expression" priority="978" stopIfTrue="1">
      <formula>CELL("Skydd",C334)=1</formula>
    </cfRule>
  </conditionalFormatting>
  <conditionalFormatting sqref="C333">
    <cfRule type="expression" priority="981" stopIfTrue="1">
      <formula>CELL("Skydd",C333)=1</formula>
    </cfRule>
  </conditionalFormatting>
  <conditionalFormatting sqref="E368">
    <cfRule type="expression" priority="977" stopIfTrue="1">
      <formula>CELL("Skydd",E368)=1</formula>
    </cfRule>
  </conditionalFormatting>
  <conditionalFormatting sqref="D334">
    <cfRule type="expression" priority="980" stopIfTrue="1">
      <formula>CELL("Skydd",D334)=1</formula>
    </cfRule>
  </conditionalFormatting>
  <conditionalFormatting sqref="D351">
    <cfRule type="expression" priority="964" stopIfTrue="1">
      <formula>CELL("Skydd",D351)=1</formula>
    </cfRule>
  </conditionalFormatting>
  <conditionalFormatting sqref="D342">
    <cfRule type="expression" priority="928" stopIfTrue="1">
      <formula>CELL("Skydd",D342)=1</formula>
    </cfRule>
  </conditionalFormatting>
  <conditionalFormatting sqref="F368:J368">
    <cfRule type="expression" priority="974" stopIfTrue="1">
      <formula>CELL("Skydd",F368)=1</formula>
    </cfRule>
  </conditionalFormatting>
  <conditionalFormatting sqref="D349">
    <cfRule type="expression" priority="958" stopIfTrue="1">
      <formula>CELL("Skydd",D349)=1</formula>
    </cfRule>
  </conditionalFormatting>
  <conditionalFormatting sqref="E334">
    <cfRule type="expression" priority="975" stopIfTrue="1">
      <formula>CELL("Skydd",E334)=1</formula>
    </cfRule>
  </conditionalFormatting>
  <conditionalFormatting sqref="C347">
    <cfRule type="expression" priority="949" stopIfTrue="1">
      <formula>CELL("Skydd",C347)=1</formula>
    </cfRule>
  </conditionalFormatting>
  <conditionalFormatting sqref="F333:J333">
    <cfRule type="expression" priority="972" stopIfTrue="1">
      <formula>CELL("Skydd",F333)=1</formula>
    </cfRule>
  </conditionalFormatting>
  <conditionalFormatting sqref="E351">
    <cfRule type="expression" priority="962" stopIfTrue="1">
      <formula>CELL("Skydd",E351)=1</formula>
    </cfRule>
  </conditionalFormatting>
  <conditionalFormatting sqref="F351:J351">
    <cfRule type="expression" priority="961" stopIfTrue="1">
      <formula>CELL("Skydd",F351)=1</formula>
    </cfRule>
  </conditionalFormatting>
  <conditionalFormatting sqref="E349">
    <cfRule type="expression" priority="955" stopIfTrue="1">
      <formula>CELL("Skydd",E349)=1</formula>
    </cfRule>
  </conditionalFormatting>
  <conditionalFormatting sqref="F334:J334">
    <cfRule type="expression" priority="971" stopIfTrue="1">
      <formula>CELL("Skydd",F334)=1</formula>
    </cfRule>
  </conditionalFormatting>
  <conditionalFormatting sqref="E347">
    <cfRule type="expression" priority="947" stopIfTrue="1">
      <formula>CELL("Skydd",E347)=1</formula>
    </cfRule>
  </conditionalFormatting>
  <conditionalFormatting sqref="D347">
    <cfRule type="expression" priority="950" stopIfTrue="1">
      <formula>CELL("Skydd",D347)=1</formula>
    </cfRule>
  </conditionalFormatting>
  <conditionalFormatting sqref="D345">
    <cfRule type="expression" priority="942" stopIfTrue="1">
      <formula>CELL("Skydd",D345)=1</formula>
    </cfRule>
  </conditionalFormatting>
  <conditionalFormatting sqref="E339">
    <cfRule type="expression" priority="915" stopIfTrue="1">
      <formula>CELL("Skydd",E339)=1</formula>
    </cfRule>
  </conditionalFormatting>
  <conditionalFormatting sqref="C348">
    <cfRule type="expression" priority="951" stopIfTrue="1">
      <formula>CELL("Skydd",C348)=1</formula>
    </cfRule>
  </conditionalFormatting>
  <conditionalFormatting sqref="E344">
    <cfRule type="expression" priority="932" stopIfTrue="1">
      <formula>CELL("Skydd",E344)=1</formula>
    </cfRule>
  </conditionalFormatting>
  <conditionalFormatting sqref="C351">
    <cfRule type="expression" priority="963" stopIfTrue="1">
      <formula>CELL("Skydd",C351)=1</formula>
    </cfRule>
  </conditionalFormatting>
  <conditionalFormatting sqref="C349">
    <cfRule type="expression" priority="957" stopIfTrue="1">
      <formula>CELL("Skydd",C349)=1</formula>
    </cfRule>
  </conditionalFormatting>
  <conditionalFormatting sqref="D339">
    <cfRule type="expression" priority="918" stopIfTrue="1">
      <formula>CELL("Skydd",D339)=1</formula>
    </cfRule>
  </conditionalFormatting>
  <conditionalFormatting sqref="E350">
    <cfRule type="expression" priority="956" stopIfTrue="1">
      <formula>CELL("Skydd",E350)=1</formula>
    </cfRule>
  </conditionalFormatting>
  <conditionalFormatting sqref="F346:J346">
    <cfRule type="expression" priority="938" stopIfTrue="1">
      <formula>CELL("Skydd",F346)=1</formula>
    </cfRule>
  </conditionalFormatting>
  <conditionalFormatting sqref="E341">
    <cfRule type="expression" priority="923" stopIfTrue="1">
      <formula>CELL("Skydd",E341)=1</formula>
    </cfRule>
  </conditionalFormatting>
  <conditionalFormatting sqref="C346">
    <cfRule type="expression" priority="943" stopIfTrue="1">
      <formula>CELL("Skydd",C346)=1</formula>
    </cfRule>
  </conditionalFormatting>
  <conditionalFormatting sqref="F350:J350">
    <cfRule type="expression" priority="954" stopIfTrue="1">
      <formula>CELL("Skydd",F350)=1</formula>
    </cfRule>
  </conditionalFormatting>
  <conditionalFormatting sqref="E338">
    <cfRule type="expression" priority="908" stopIfTrue="1">
      <formula>CELL("Skydd",E338)=1</formula>
    </cfRule>
  </conditionalFormatting>
  <conditionalFormatting sqref="D350">
    <cfRule type="expression" priority="960" stopIfTrue="1">
      <formula>CELL("Skydd",D350)=1</formula>
    </cfRule>
  </conditionalFormatting>
  <conditionalFormatting sqref="D337">
    <cfRule type="expression" priority="910" stopIfTrue="1">
      <formula>CELL("Skydd",D337)=1</formula>
    </cfRule>
  </conditionalFormatting>
  <conditionalFormatting sqref="E340">
    <cfRule type="expression" priority="916" stopIfTrue="1">
      <formula>CELL("Skydd",E340)=1</formula>
    </cfRule>
  </conditionalFormatting>
  <conditionalFormatting sqref="E343">
    <cfRule type="expression" priority="931" stopIfTrue="1">
      <formula>CELL("Skydd",E343)=1</formula>
    </cfRule>
  </conditionalFormatting>
  <conditionalFormatting sqref="C344">
    <cfRule type="expression" priority="935" stopIfTrue="1">
      <formula>CELL("Skydd",C344)=1</formula>
    </cfRule>
  </conditionalFormatting>
  <conditionalFormatting sqref="F344:J344">
    <cfRule type="expression" priority="930" stopIfTrue="1">
      <formula>CELL("Skydd",F344)=1</formula>
    </cfRule>
  </conditionalFormatting>
  <conditionalFormatting sqref="D341">
    <cfRule type="expression" priority="926" stopIfTrue="1">
      <formula>CELL("Skydd",D341)=1</formula>
    </cfRule>
  </conditionalFormatting>
  <conditionalFormatting sqref="D340">
    <cfRule type="expression" priority="920" stopIfTrue="1">
      <formula>CELL("Skydd",D340)=1</formula>
    </cfRule>
  </conditionalFormatting>
  <conditionalFormatting sqref="C345">
    <cfRule type="expression" priority="941" stopIfTrue="1">
      <formula>CELL("Skydd",C345)=1</formula>
    </cfRule>
  </conditionalFormatting>
  <conditionalFormatting sqref="F348:J348">
    <cfRule type="expression" priority="946" stopIfTrue="1">
      <formula>CELL("Skydd",F348)=1</formula>
    </cfRule>
  </conditionalFormatting>
  <conditionalFormatting sqref="E335">
    <cfRule type="expression" priority="899" stopIfTrue="1">
      <formula>CELL("Skydd",E335)=1</formula>
    </cfRule>
  </conditionalFormatting>
  <conditionalFormatting sqref="F338:J338">
    <cfRule type="expression" priority="906" stopIfTrue="1">
      <formula>CELL("Skydd",F338)=1</formula>
    </cfRule>
  </conditionalFormatting>
  <conditionalFormatting sqref="E345">
    <cfRule type="expression" priority="939" stopIfTrue="1">
      <formula>CELL("Skydd",E345)=1</formula>
    </cfRule>
  </conditionalFormatting>
  <conditionalFormatting sqref="D348">
    <cfRule type="expression" priority="952" stopIfTrue="1">
      <formula>CELL("Skydd",D348)=1</formula>
    </cfRule>
  </conditionalFormatting>
  <conditionalFormatting sqref="C343">
    <cfRule type="expression" priority="933" stopIfTrue="1">
      <formula>CELL("Skydd",C343)=1</formula>
    </cfRule>
  </conditionalFormatting>
  <conditionalFormatting sqref="E348">
    <cfRule type="expression" priority="948" stopIfTrue="1">
      <formula>CELL("Skydd",E348)=1</formula>
    </cfRule>
  </conditionalFormatting>
  <conditionalFormatting sqref="F347:J347">
    <cfRule type="expression" priority="945" stopIfTrue="1">
      <formula>CELL("Skydd",F347)=1</formula>
    </cfRule>
  </conditionalFormatting>
  <conditionalFormatting sqref="C364">
    <cfRule type="expression" priority="885" stopIfTrue="1">
      <formula>CELL("Skydd",C364)=1</formula>
    </cfRule>
  </conditionalFormatting>
  <conditionalFormatting sqref="E359">
    <cfRule type="expression" priority="864" stopIfTrue="1">
      <formula>CELL("Skydd",E359)=1</formula>
    </cfRule>
  </conditionalFormatting>
  <conditionalFormatting sqref="D346">
    <cfRule type="expression" priority="944" stopIfTrue="1">
      <formula>CELL("Skydd",D346)=1</formula>
    </cfRule>
  </conditionalFormatting>
  <conditionalFormatting sqref="E342">
    <cfRule type="expression" priority="924" stopIfTrue="1">
      <formula>CELL("Skydd",E342)=1</formula>
    </cfRule>
  </conditionalFormatting>
  <conditionalFormatting sqref="C341">
    <cfRule type="expression" priority="925" stopIfTrue="1">
      <formula>CELL("Skydd",C341)=1</formula>
    </cfRule>
  </conditionalFormatting>
  <conditionalFormatting sqref="E346">
    <cfRule type="expression" priority="940" stopIfTrue="1">
      <formula>CELL("Skydd",E346)=1</formula>
    </cfRule>
  </conditionalFormatting>
  <conditionalFormatting sqref="D343">
    <cfRule type="expression" priority="934" stopIfTrue="1">
      <formula>CELL("Skydd",D343)=1</formula>
    </cfRule>
  </conditionalFormatting>
  <conditionalFormatting sqref="D335">
    <cfRule type="expression" priority="902" stopIfTrue="1">
      <formula>CELL("Skydd",D335)=1</formula>
    </cfRule>
  </conditionalFormatting>
  <conditionalFormatting sqref="F345:J345">
    <cfRule type="expression" priority="937" stopIfTrue="1">
      <formula>CELL("Skydd",F345)=1</formula>
    </cfRule>
  </conditionalFormatting>
  <conditionalFormatting sqref="F340:J340">
    <cfRule type="expression" priority="914" stopIfTrue="1">
      <formula>CELL("Skydd",F340)=1</formula>
    </cfRule>
  </conditionalFormatting>
  <conditionalFormatting sqref="D364">
    <cfRule type="expression" priority="886" stopIfTrue="1">
      <formula>CELL("Skydd",D364)=1</formula>
    </cfRule>
  </conditionalFormatting>
  <conditionalFormatting sqref="D344">
    <cfRule type="expression" priority="936" stopIfTrue="1">
      <formula>CELL("Skydd",D344)=1</formula>
    </cfRule>
  </conditionalFormatting>
  <conditionalFormatting sqref="E361">
    <cfRule type="expression" priority="872" stopIfTrue="1">
      <formula>CELL("Skydd",E361)=1</formula>
    </cfRule>
  </conditionalFormatting>
  <conditionalFormatting sqref="F343:J343">
    <cfRule type="expression" priority="929" stopIfTrue="1">
      <formula>CELL("Skydd",F343)=1</formula>
    </cfRule>
  </conditionalFormatting>
  <conditionalFormatting sqref="C366">
    <cfRule type="expression" priority="893" stopIfTrue="1">
      <formula>CELL("Skydd",C366)=1</formula>
    </cfRule>
  </conditionalFormatting>
  <conditionalFormatting sqref="D366">
    <cfRule type="expression" priority="894" stopIfTrue="1">
      <formula>CELL("Skydd",D366)=1</formula>
    </cfRule>
  </conditionalFormatting>
  <conditionalFormatting sqref="C338">
    <cfRule type="expression" priority="911" stopIfTrue="1">
      <formula>CELL("Skydd",C338)=1</formula>
    </cfRule>
  </conditionalFormatting>
  <conditionalFormatting sqref="E364">
    <cfRule type="expression" priority="883" stopIfTrue="1">
      <formula>CELL("Skydd",E364)=1</formula>
    </cfRule>
  </conditionalFormatting>
  <conditionalFormatting sqref="D367">
    <cfRule type="expression" priority="896" stopIfTrue="1">
      <formula>CELL("Skydd",D367)=1</formula>
    </cfRule>
  </conditionalFormatting>
  <conditionalFormatting sqref="C359">
    <cfRule type="expression" priority="867" stopIfTrue="1">
      <formula>CELL("Skydd",C359)=1</formula>
    </cfRule>
  </conditionalFormatting>
  <conditionalFormatting sqref="F342:J342">
    <cfRule type="expression" priority="922" stopIfTrue="1">
      <formula>CELL("Skydd",F342)=1</formula>
    </cfRule>
  </conditionalFormatting>
  <conditionalFormatting sqref="C336">
    <cfRule type="expression" priority="903" stopIfTrue="1">
      <formula>CELL("Skydd",C336)=1</formula>
    </cfRule>
  </conditionalFormatting>
  <conditionalFormatting sqref="C342">
    <cfRule type="expression" priority="927" stopIfTrue="1">
      <formula>CELL("Skydd",C342)=1</formula>
    </cfRule>
  </conditionalFormatting>
  <conditionalFormatting sqref="F361:J361">
    <cfRule type="expression" priority="870" stopIfTrue="1">
      <formula>CELL("Skydd",F361)=1</formula>
    </cfRule>
  </conditionalFormatting>
  <conditionalFormatting sqref="C361">
    <cfRule type="expression" priority="875" stopIfTrue="1">
      <formula>CELL("Skydd",C361)=1</formula>
    </cfRule>
  </conditionalFormatting>
  <conditionalFormatting sqref="F336:J336">
    <cfRule type="expression" priority="898" stopIfTrue="1">
      <formula>CELL("Skydd",F336)=1</formula>
    </cfRule>
  </conditionalFormatting>
  <conditionalFormatting sqref="F364:J364">
    <cfRule type="expression" priority="881" stopIfTrue="1">
      <formula>CELL("Skydd",F364)=1</formula>
    </cfRule>
  </conditionalFormatting>
  <conditionalFormatting sqref="F341:J341">
    <cfRule type="expression" priority="921" stopIfTrue="1">
      <formula>CELL("Skydd",F341)=1</formula>
    </cfRule>
  </conditionalFormatting>
  <conditionalFormatting sqref="C367">
    <cfRule type="expression" priority="895" stopIfTrue="1">
      <formula>CELL("Skydd",C367)=1</formula>
    </cfRule>
  </conditionalFormatting>
  <conditionalFormatting sqref="E337">
    <cfRule type="expression" priority="907" stopIfTrue="1">
      <formula>CELL("Skydd",E337)=1</formula>
    </cfRule>
  </conditionalFormatting>
  <conditionalFormatting sqref="C340">
    <cfRule type="expression" priority="919" stopIfTrue="1">
      <formula>CELL("Skydd",C340)=1</formula>
    </cfRule>
  </conditionalFormatting>
  <conditionalFormatting sqref="C339">
    <cfRule type="expression" priority="917" stopIfTrue="1">
      <formula>CELL("Skydd",C339)=1</formula>
    </cfRule>
  </conditionalFormatting>
  <conditionalFormatting sqref="C335">
    <cfRule type="expression" priority="901" stopIfTrue="1">
      <formula>CELL("Skydd",C335)=1</formula>
    </cfRule>
  </conditionalFormatting>
  <conditionalFormatting sqref="D365">
    <cfRule type="expression" priority="888" stopIfTrue="1">
      <formula>CELL("Skydd",D365)=1</formula>
    </cfRule>
  </conditionalFormatting>
  <conditionalFormatting sqref="F339:J339">
    <cfRule type="expression" priority="913" stopIfTrue="1">
      <formula>CELL("Skydd",F339)=1</formula>
    </cfRule>
  </conditionalFormatting>
  <conditionalFormatting sqref="F355:J355">
    <cfRule type="expression" priority="849" stopIfTrue="1">
      <formula>CELL("Skydd",F355)=1</formula>
    </cfRule>
  </conditionalFormatting>
  <conditionalFormatting sqref="C352">
    <cfRule type="expression" priority="879" stopIfTrue="1">
      <formula>CELL("Skydd",C352)=1</formula>
    </cfRule>
  </conditionalFormatting>
  <conditionalFormatting sqref="F352:J352">
    <cfRule type="expression" priority="877" stopIfTrue="1">
      <formula>CELL("Skydd",F352)=1</formula>
    </cfRule>
  </conditionalFormatting>
  <conditionalFormatting sqref="C337">
    <cfRule type="expression" priority="909" stopIfTrue="1">
      <formula>CELL("Skydd",C337)=1</formula>
    </cfRule>
  </conditionalFormatting>
  <conditionalFormatting sqref="D338">
    <cfRule type="expression" priority="912" stopIfTrue="1">
      <formula>CELL("Skydd",D338)=1</formula>
    </cfRule>
  </conditionalFormatting>
  <conditionalFormatting sqref="E367">
    <cfRule type="expression" priority="892" stopIfTrue="1">
      <formula>CELL("Skydd",E367)=1</formula>
    </cfRule>
  </conditionalFormatting>
  <conditionalFormatting sqref="F337:J337">
    <cfRule type="expression" priority="905" stopIfTrue="1">
      <formula>CELL("Skydd",F337)=1</formula>
    </cfRule>
  </conditionalFormatting>
  <conditionalFormatting sqref="F360:J360">
    <cfRule type="expression" priority="869" stopIfTrue="1">
      <formula>CELL("Skydd",F360)=1</formula>
    </cfRule>
  </conditionalFormatting>
  <conditionalFormatting sqref="D358">
    <cfRule type="expression" priority="866" stopIfTrue="1">
      <formula>CELL("Skydd",D358)=1</formula>
    </cfRule>
  </conditionalFormatting>
  <conditionalFormatting sqref="D336">
    <cfRule type="expression" priority="904" stopIfTrue="1">
      <formula>CELL("Skydd",D336)=1</formula>
    </cfRule>
  </conditionalFormatting>
  <conditionalFormatting sqref="F365:J365">
    <cfRule type="expression" priority="882" stopIfTrue="1">
      <formula>CELL("Skydd",F365)=1</formula>
    </cfRule>
  </conditionalFormatting>
  <conditionalFormatting sqref="E336">
    <cfRule type="expression" priority="900" stopIfTrue="1">
      <formula>CELL("Skydd",E336)=1</formula>
    </cfRule>
  </conditionalFormatting>
  <conditionalFormatting sqref="F366:J366">
    <cfRule type="expression" priority="889" stopIfTrue="1">
      <formula>CELL("Skydd",F366)=1</formula>
    </cfRule>
  </conditionalFormatting>
  <conditionalFormatting sqref="F359:J359">
    <cfRule type="expression" priority="862" stopIfTrue="1">
      <formula>CELL("Skydd",F359)=1</formula>
    </cfRule>
  </conditionalFormatting>
  <conditionalFormatting sqref="F335:J335">
    <cfRule type="expression" priority="897" stopIfTrue="1">
      <formula>CELL("Skydd",F335)=1</formula>
    </cfRule>
  </conditionalFormatting>
  <conditionalFormatting sqref="E357">
    <cfRule type="expression" priority="858" stopIfTrue="1">
      <formula>CELL("Skydd",E357)=1</formula>
    </cfRule>
  </conditionalFormatting>
  <conditionalFormatting sqref="E355">
    <cfRule type="expression" priority="851" stopIfTrue="1">
      <formula>CELL("Skydd",E355)=1</formula>
    </cfRule>
  </conditionalFormatting>
  <conditionalFormatting sqref="D357">
    <cfRule type="expression" priority="860" stopIfTrue="1">
      <formula>CELL("Skydd",D357)=1</formula>
    </cfRule>
  </conditionalFormatting>
  <conditionalFormatting sqref="E366">
    <cfRule type="expression" priority="891" stopIfTrue="1">
      <formula>CELL("Skydd",E366)=1</formula>
    </cfRule>
  </conditionalFormatting>
  <conditionalFormatting sqref="D356">
    <cfRule type="expression" priority="856" stopIfTrue="1">
      <formula>CELL("Skydd",D356)=1</formula>
    </cfRule>
  </conditionalFormatting>
  <conditionalFormatting sqref="F367:J367">
    <cfRule type="expression" priority="890" stopIfTrue="1">
      <formula>CELL("Skydd",F367)=1</formula>
    </cfRule>
  </conditionalFormatting>
  <conditionalFormatting sqref="E365">
    <cfRule type="expression" priority="884" stopIfTrue="1">
      <formula>CELL("Skydd",E365)=1</formula>
    </cfRule>
  </conditionalFormatting>
  <conditionalFormatting sqref="D353">
    <cfRule type="expression" priority="846" stopIfTrue="1">
      <formula>CELL("Skydd",D353)=1</formula>
    </cfRule>
  </conditionalFormatting>
  <conditionalFormatting sqref="E352">
    <cfRule type="expression" priority="878" stopIfTrue="1">
      <formula>CELL("Skydd",E352)=1</formula>
    </cfRule>
  </conditionalFormatting>
  <conditionalFormatting sqref="C365">
    <cfRule type="expression" priority="887" stopIfTrue="1">
      <formula>CELL("Skydd",C365)=1</formula>
    </cfRule>
  </conditionalFormatting>
  <conditionalFormatting sqref="D352">
    <cfRule type="expression" priority="880" stopIfTrue="1">
      <formula>CELL("Skydd",D352)=1</formula>
    </cfRule>
  </conditionalFormatting>
  <conditionalFormatting sqref="E353">
    <cfRule type="expression" priority="843" stopIfTrue="1">
      <formula>CELL("Skydd",E353)=1</formula>
    </cfRule>
  </conditionalFormatting>
  <conditionalFormatting sqref="C360">
    <cfRule type="expression" priority="873" stopIfTrue="1">
      <formula>CELL("Skydd",C360)=1</formula>
    </cfRule>
  </conditionalFormatting>
  <conditionalFormatting sqref="D361">
    <cfRule type="expression" priority="876" stopIfTrue="1">
      <formula>CELL("Skydd",D361)=1</formula>
    </cfRule>
  </conditionalFormatting>
  <conditionalFormatting sqref="E360">
    <cfRule type="expression" priority="871" stopIfTrue="1">
      <formula>CELL("Skydd",E360)=1</formula>
    </cfRule>
  </conditionalFormatting>
  <conditionalFormatting sqref="D360">
    <cfRule type="expression" priority="874" stopIfTrue="1">
      <formula>CELL("Skydd",D360)=1</formula>
    </cfRule>
  </conditionalFormatting>
  <conditionalFormatting sqref="C358">
    <cfRule type="expression" priority="865" stopIfTrue="1">
      <formula>CELL("Skydd",C358)=1</formula>
    </cfRule>
  </conditionalFormatting>
  <conditionalFormatting sqref="F357:J357">
    <cfRule type="expression" priority="857" stopIfTrue="1">
      <formula>CELL("Skydd",F357)=1</formula>
    </cfRule>
  </conditionalFormatting>
  <conditionalFormatting sqref="D359">
    <cfRule type="expression" priority="868" stopIfTrue="1">
      <formula>CELL("Skydd",D359)=1</formula>
    </cfRule>
  </conditionalFormatting>
  <conditionalFormatting sqref="C357">
    <cfRule type="expression" priority="859" stopIfTrue="1">
      <formula>CELL("Skydd",C357)=1</formula>
    </cfRule>
  </conditionalFormatting>
  <conditionalFormatting sqref="E358">
    <cfRule type="expression" priority="863" stopIfTrue="1">
      <formula>CELL("Skydd",E358)=1</formula>
    </cfRule>
  </conditionalFormatting>
  <conditionalFormatting sqref="F358:J358">
    <cfRule type="expression" priority="861" stopIfTrue="1">
      <formula>CELL("Skydd",F358)=1</formula>
    </cfRule>
  </conditionalFormatting>
  <conditionalFormatting sqref="D355">
    <cfRule type="expression" priority="854" stopIfTrue="1">
      <formula>CELL("Skydd",D355)=1</formula>
    </cfRule>
  </conditionalFormatting>
  <conditionalFormatting sqref="C353">
    <cfRule type="expression" priority="845" stopIfTrue="1">
      <formula>CELL("Skydd",C353)=1</formula>
    </cfRule>
  </conditionalFormatting>
  <conditionalFormatting sqref="C356">
    <cfRule type="expression" priority="855" stopIfTrue="1">
      <formula>CELL("Skydd",C356)=1</formula>
    </cfRule>
  </conditionalFormatting>
  <conditionalFormatting sqref="C355">
    <cfRule type="expression" priority="853" stopIfTrue="1">
      <formula>CELL("Skydd",C355)=1</formula>
    </cfRule>
  </conditionalFormatting>
  <conditionalFormatting sqref="D354">
    <cfRule type="expression" priority="848" stopIfTrue="1">
      <formula>CELL("Skydd",D354)=1</formula>
    </cfRule>
  </conditionalFormatting>
  <conditionalFormatting sqref="E356">
    <cfRule type="expression" priority="852" stopIfTrue="1">
      <formula>CELL("Skydd",E356)=1</formula>
    </cfRule>
  </conditionalFormatting>
  <conditionalFormatting sqref="F354:J354">
    <cfRule type="expression" priority="842" stopIfTrue="1">
      <formula>CELL("Skydd",F354)=1</formula>
    </cfRule>
  </conditionalFormatting>
  <conditionalFormatting sqref="F356:J356">
    <cfRule type="expression" priority="850" stopIfTrue="1">
      <formula>CELL("Skydd",F356)=1</formula>
    </cfRule>
  </conditionalFormatting>
  <conditionalFormatting sqref="E394">
    <cfRule type="expression" priority="686" stopIfTrue="1">
      <formula>CELL("Skydd",E394)=1</formula>
    </cfRule>
  </conditionalFormatting>
  <conditionalFormatting sqref="E354">
    <cfRule type="expression" priority="844" stopIfTrue="1">
      <formula>CELL("Skydd",E354)=1</formula>
    </cfRule>
  </conditionalFormatting>
  <conditionalFormatting sqref="F362:J362">
    <cfRule type="expression" priority="836" stopIfTrue="1">
      <formula>CELL("Skydd",F362)=1</formula>
    </cfRule>
  </conditionalFormatting>
  <conditionalFormatting sqref="C354">
    <cfRule type="expression" priority="847" stopIfTrue="1">
      <formula>CELL("Skydd",C354)=1</formula>
    </cfRule>
  </conditionalFormatting>
  <conditionalFormatting sqref="F353:J353">
    <cfRule type="expression" priority="841" stopIfTrue="1">
      <formula>CELL("Skydd",F353)=1</formula>
    </cfRule>
  </conditionalFormatting>
  <conditionalFormatting sqref="D409">
    <cfRule type="expression" priority="828" stopIfTrue="1">
      <formula>CELL("Skydd",D409)=1</formula>
    </cfRule>
  </conditionalFormatting>
  <conditionalFormatting sqref="C362">
    <cfRule type="expression" priority="838" stopIfTrue="1">
      <formula>CELL("Skydd",C362)=1</formula>
    </cfRule>
  </conditionalFormatting>
  <conditionalFormatting sqref="D362">
    <cfRule type="expression" priority="839" stopIfTrue="1">
      <formula>CELL("Skydd",D362)=1</formula>
    </cfRule>
  </conditionalFormatting>
  <conditionalFormatting sqref="E362">
    <cfRule type="expression" priority="837" stopIfTrue="1">
      <formula>CELL("Skydd",E362)=1</formula>
    </cfRule>
  </conditionalFormatting>
  <conditionalFormatting sqref="E403">
    <cfRule type="expression" priority="680" stopIfTrue="1">
      <formula>CELL("Skydd",E403)=1</formula>
    </cfRule>
  </conditionalFormatting>
  <conditionalFormatting sqref="D375">
    <cfRule type="expression" priority="823" stopIfTrue="1">
      <formula>CELL("Skydd",D375)=1</formula>
    </cfRule>
  </conditionalFormatting>
  <conditionalFormatting sqref="D363">
    <cfRule type="expression" priority="834" stopIfTrue="1">
      <formula>CELL("Skydd",D363)=1</formula>
    </cfRule>
  </conditionalFormatting>
  <conditionalFormatting sqref="E363">
    <cfRule type="expression" priority="832" stopIfTrue="1">
      <formula>CELL("Skydd",E363)=1</formula>
    </cfRule>
  </conditionalFormatting>
  <conditionalFormatting sqref="D374">
    <cfRule type="expression" priority="826" stopIfTrue="1">
      <formula>CELL("Skydd",D374)=1</formula>
    </cfRule>
  </conditionalFormatting>
  <conditionalFormatting sqref="C409">
    <cfRule type="expression" priority="825" stopIfTrue="1">
      <formula>CELL("Skydd",C409)=1</formula>
    </cfRule>
  </conditionalFormatting>
  <conditionalFormatting sqref="C375">
    <cfRule type="expression" priority="821" stopIfTrue="1">
      <formula>CELL("Skydd",C375)=1</formula>
    </cfRule>
  </conditionalFormatting>
  <conditionalFormatting sqref="E409">
    <cfRule type="expression" priority="820" stopIfTrue="1">
      <formula>CELL("Skydd",E409)=1</formula>
    </cfRule>
  </conditionalFormatting>
  <conditionalFormatting sqref="D392">
    <cfRule type="expression" priority="807" stopIfTrue="1">
      <formula>CELL("Skydd",D392)=1</formula>
    </cfRule>
  </conditionalFormatting>
  <conditionalFormatting sqref="F409:J409">
    <cfRule type="expression" priority="817" stopIfTrue="1">
      <formula>CELL("Skydd",F409)=1</formula>
    </cfRule>
  </conditionalFormatting>
  <conditionalFormatting sqref="D390">
    <cfRule type="expression" priority="801" stopIfTrue="1">
      <formula>CELL("Skydd",D390)=1</formula>
    </cfRule>
  </conditionalFormatting>
  <conditionalFormatting sqref="E375">
    <cfRule type="expression" priority="818" stopIfTrue="1">
      <formula>CELL("Skydd",E375)=1</formula>
    </cfRule>
  </conditionalFormatting>
  <conditionalFormatting sqref="F374:J374">
    <cfRule type="expression" priority="815" stopIfTrue="1">
      <formula>CELL("Skydd",F374)=1</formula>
    </cfRule>
  </conditionalFormatting>
  <conditionalFormatting sqref="E392">
    <cfRule type="expression" priority="805" stopIfTrue="1">
      <formula>CELL("Skydd",E392)=1</formula>
    </cfRule>
  </conditionalFormatting>
  <conditionalFormatting sqref="E374">
    <cfRule type="expression" priority="819" stopIfTrue="1">
      <formula>CELL("Skydd",E374)=1</formula>
    </cfRule>
  </conditionalFormatting>
  <conditionalFormatting sqref="C392">
    <cfRule type="expression" priority="806" stopIfTrue="1">
      <formula>CELL("Skydd",C392)=1</formula>
    </cfRule>
  </conditionalFormatting>
  <conditionalFormatting sqref="E390">
    <cfRule type="expression" priority="798" stopIfTrue="1">
      <formula>CELL("Skydd",E390)=1</formula>
    </cfRule>
  </conditionalFormatting>
  <conditionalFormatting sqref="E388">
    <cfRule type="expression" priority="790" stopIfTrue="1">
      <formula>CELL("Skydd",E388)=1</formula>
    </cfRule>
  </conditionalFormatting>
  <conditionalFormatting sqref="D388">
    <cfRule type="expression" priority="793" stopIfTrue="1">
      <formula>CELL("Skydd",D388)=1</formula>
    </cfRule>
  </conditionalFormatting>
  <conditionalFormatting sqref="D386">
    <cfRule type="expression" priority="785" stopIfTrue="1">
      <formula>CELL("Skydd",D386)=1</formula>
    </cfRule>
  </conditionalFormatting>
  <conditionalFormatting sqref="C391">
    <cfRule type="expression" priority="802" stopIfTrue="1">
      <formula>CELL("Skydd",C391)=1</formula>
    </cfRule>
  </conditionalFormatting>
  <conditionalFormatting sqref="E380">
    <cfRule type="expression" priority="758" stopIfTrue="1">
      <formula>CELL("Skydd",E380)=1</formula>
    </cfRule>
  </conditionalFormatting>
  <conditionalFormatting sqref="F390:J390">
    <cfRule type="expression" priority="796" stopIfTrue="1">
      <formula>CELL("Skydd",F390)=1</formula>
    </cfRule>
  </conditionalFormatting>
  <conditionalFormatting sqref="F392:J392">
    <cfRule type="expression" priority="804" stopIfTrue="1">
      <formula>CELL("Skydd",F392)=1</formula>
    </cfRule>
  </conditionalFormatting>
  <conditionalFormatting sqref="C389">
    <cfRule type="expression" priority="794" stopIfTrue="1">
      <formula>CELL("Skydd",C389)=1</formula>
    </cfRule>
  </conditionalFormatting>
  <conditionalFormatting sqref="E385">
    <cfRule type="expression" priority="775" stopIfTrue="1">
      <formula>CELL("Skydd",E385)=1</formula>
    </cfRule>
  </conditionalFormatting>
  <conditionalFormatting sqref="D383">
    <cfRule type="expression" priority="771" stopIfTrue="1">
      <formula>CELL("Skydd",D383)=1</formula>
    </cfRule>
  </conditionalFormatting>
  <conditionalFormatting sqref="C390">
    <cfRule type="expression" priority="800" stopIfTrue="1">
      <formula>CELL("Skydd",C390)=1</formula>
    </cfRule>
  </conditionalFormatting>
  <conditionalFormatting sqref="E391">
    <cfRule type="expression" priority="799" stopIfTrue="1">
      <formula>CELL("Skydd",E391)=1</formula>
    </cfRule>
  </conditionalFormatting>
  <conditionalFormatting sqref="F387:J387">
    <cfRule type="expression" priority="781" stopIfTrue="1">
      <formula>CELL("Skydd",F387)=1</formula>
    </cfRule>
  </conditionalFormatting>
  <conditionalFormatting sqref="E382">
    <cfRule type="expression" priority="766" stopIfTrue="1">
      <formula>CELL("Skydd",E382)=1</formula>
    </cfRule>
  </conditionalFormatting>
  <conditionalFormatting sqref="C387">
    <cfRule type="expression" priority="786" stopIfTrue="1">
      <formula>CELL("Skydd",C387)=1</formula>
    </cfRule>
  </conditionalFormatting>
  <conditionalFormatting sqref="F391:J391">
    <cfRule type="expression" priority="797" stopIfTrue="1">
      <formula>CELL("Skydd",F391)=1</formula>
    </cfRule>
  </conditionalFormatting>
  <conditionalFormatting sqref="E379">
    <cfRule type="expression" priority="751" stopIfTrue="1">
      <formula>CELL("Skydd",E379)=1</formula>
    </cfRule>
  </conditionalFormatting>
  <conditionalFormatting sqref="D378">
    <cfRule type="expression" priority="753" stopIfTrue="1">
      <formula>CELL("Skydd",D378)=1</formula>
    </cfRule>
  </conditionalFormatting>
  <conditionalFormatting sqref="E381">
    <cfRule type="expression" priority="759" stopIfTrue="1">
      <formula>CELL("Skydd",E381)=1</formula>
    </cfRule>
  </conditionalFormatting>
  <conditionalFormatting sqref="E384">
    <cfRule type="expression" priority="774" stopIfTrue="1">
      <formula>CELL("Skydd",E384)=1</formula>
    </cfRule>
  </conditionalFormatting>
  <conditionalFormatting sqref="C385">
    <cfRule type="expression" priority="778" stopIfTrue="1">
      <formula>CELL("Skydd",C385)=1</formula>
    </cfRule>
  </conditionalFormatting>
  <conditionalFormatting sqref="F385:J385">
    <cfRule type="expression" priority="773" stopIfTrue="1">
      <formula>CELL("Skydd",F385)=1</formula>
    </cfRule>
  </conditionalFormatting>
  <conditionalFormatting sqref="D382">
    <cfRule type="expression" priority="769" stopIfTrue="1">
      <formula>CELL("Skydd",D382)=1</formula>
    </cfRule>
  </conditionalFormatting>
  <conditionalFormatting sqref="D381">
    <cfRule type="expression" priority="763" stopIfTrue="1">
      <formula>CELL("Skydd",D381)=1</formula>
    </cfRule>
  </conditionalFormatting>
  <conditionalFormatting sqref="C386">
    <cfRule type="expression" priority="784" stopIfTrue="1">
      <formula>CELL("Skydd",C386)=1</formula>
    </cfRule>
  </conditionalFormatting>
  <conditionalFormatting sqref="F389:J389">
    <cfRule type="expression" priority="789" stopIfTrue="1">
      <formula>CELL("Skydd",F389)=1</formula>
    </cfRule>
  </conditionalFormatting>
  <conditionalFormatting sqref="E376">
    <cfRule type="expression" priority="742" stopIfTrue="1">
      <formula>CELL("Skydd",E376)=1</formula>
    </cfRule>
  </conditionalFormatting>
  <conditionalFormatting sqref="F379:J379">
    <cfRule type="expression" priority="749" stopIfTrue="1">
      <formula>CELL("Skydd",F379)=1</formula>
    </cfRule>
  </conditionalFormatting>
  <conditionalFormatting sqref="E386">
    <cfRule type="expression" priority="782" stopIfTrue="1">
      <formula>CELL("Skydd",E386)=1</formula>
    </cfRule>
  </conditionalFormatting>
  <conditionalFormatting sqref="D389">
    <cfRule type="expression" priority="795" stopIfTrue="1">
      <formula>CELL("Skydd",D389)=1</formula>
    </cfRule>
  </conditionalFormatting>
  <conditionalFormatting sqref="C384">
    <cfRule type="expression" priority="776" stopIfTrue="1">
      <formula>CELL("Skydd",C384)=1</formula>
    </cfRule>
  </conditionalFormatting>
  <conditionalFormatting sqref="E389">
    <cfRule type="expression" priority="791" stopIfTrue="1">
      <formula>CELL("Skydd",E389)=1</formula>
    </cfRule>
  </conditionalFormatting>
  <conditionalFormatting sqref="F388:J388">
    <cfRule type="expression" priority="788" stopIfTrue="1">
      <formula>CELL("Skydd",F388)=1</formula>
    </cfRule>
  </conditionalFormatting>
  <conditionalFormatting sqref="C405">
    <cfRule type="expression" priority="728" stopIfTrue="1">
      <formula>CELL("Skydd",C405)=1</formula>
    </cfRule>
  </conditionalFormatting>
  <conditionalFormatting sqref="E400">
    <cfRule type="expression" priority="707" stopIfTrue="1">
      <formula>CELL("Skydd",E400)=1</formula>
    </cfRule>
  </conditionalFormatting>
  <conditionalFormatting sqref="D387">
    <cfRule type="expression" priority="787" stopIfTrue="1">
      <formula>CELL("Skydd",D387)=1</formula>
    </cfRule>
  </conditionalFormatting>
  <conditionalFormatting sqref="E383">
    <cfRule type="expression" priority="767" stopIfTrue="1">
      <formula>CELL("Skydd",E383)=1</formula>
    </cfRule>
  </conditionalFormatting>
  <conditionalFormatting sqref="C382">
    <cfRule type="expression" priority="768" stopIfTrue="1">
      <formula>CELL("Skydd",C382)=1</formula>
    </cfRule>
  </conditionalFormatting>
  <conditionalFormatting sqref="E387">
    <cfRule type="expression" priority="783" stopIfTrue="1">
      <formula>CELL("Skydd",E387)=1</formula>
    </cfRule>
  </conditionalFormatting>
  <conditionalFormatting sqref="D384">
    <cfRule type="expression" priority="777" stopIfTrue="1">
      <formula>CELL("Skydd",D384)=1</formula>
    </cfRule>
  </conditionalFormatting>
  <conditionalFormatting sqref="D376">
    <cfRule type="expression" priority="745" stopIfTrue="1">
      <formula>CELL("Skydd",D376)=1</formula>
    </cfRule>
  </conditionalFormatting>
  <conditionalFormatting sqref="F386:J386">
    <cfRule type="expression" priority="780" stopIfTrue="1">
      <formula>CELL("Skydd",F386)=1</formula>
    </cfRule>
  </conditionalFormatting>
  <conditionalFormatting sqref="F381:J381">
    <cfRule type="expression" priority="757" stopIfTrue="1">
      <formula>CELL("Skydd",F381)=1</formula>
    </cfRule>
  </conditionalFormatting>
  <conditionalFormatting sqref="D385">
    <cfRule type="expression" priority="779" stopIfTrue="1">
      <formula>CELL("Skydd",D385)=1</formula>
    </cfRule>
  </conditionalFormatting>
  <conditionalFormatting sqref="E402">
    <cfRule type="expression" priority="715" stopIfTrue="1">
      <formula>CELL("Skydd",E402)=1</formula>
    </cfRule>
  </conditionalFormatting>
  <conditionalFormatting sqref="F384:J384">
    <cfRule type="expression" priority="772" stopIfTrue="1">
      <formula>CELL("Skydd",F384)=1</formula>
    </cfRule>
  </conditionalFormatting>
  <conditionalFormatting sqref="C407">
    <cfRule type="expression" priority="736" stopIfTrue="1">
      <formula>CELL("Skydd",C407)=1</formula>
    </cfRule>
  </conditionalFormatting>
  <conditionalFormatting sqref="D407">
    <cfRule type="expression" priority="737" stopIfTrue="1">
      <formula>CELL("Skydd",D407)=1</formula>
    </cfRule>
  </conditionalFormatting>
  <conditionalFormatting sqref="C379">
    <cfRule type="expression" priority="754" stopIfTrue="1">
      <formula>CELL("Skydd",C379)=1</formula>
    </cfRule>
  </conditionalFormatting>
  <conditionalFormatting sqref="E405">
    <cfRule type="expression" priority="726" stopIfTrue="1">
      <formula>CELL("Skydd",E405)=1</formula>
    </cfRule>
  </conditionalFormatting>
  <conditionalFormatting sqref="C400">
    <cfRule type="expression" priority="710" stopIfTrue="1">
      <formula>CELL("Skydd",C400)=1</formula>
    </cfRule>
  </conditionalFormatting>
  <conditionalFormatting sqref="F383:J383">
    <cfRule type="expression" priority="765" stopIfTrue="1">
      <formula>CELL("Skydd",F383)=1</formula>
    </cfRule>
  </conditionalFormatting>
  <conditionalFormatting sqref="C377">
    <cfRule type="expression" priority="746" stopIfTrue="1">
      <formula>CELL("Skydd",C377)=1</formula>
    </cfRule>
  </conditionalFormatting>
  <conditionalFormatting sqref="C383">
    <cfRule type="expression" priority="770" stopIfTrue="1">
      <formula>CELL("Skydd",C383)=1</formula>
    </cfRule>
  </conditionalFormatting>
  <conditionalFormatting sqref="F402:J402">
    <cfRule type="expression" priority="713" stopIfTrue="1">
      <formula>CELL("Skydd",F402)=1</formula>
    </cfRule>
  </conditionalFormatting>
  <conditionalFormatting sqref="C402">
    <cfRule type="expression" priority="718" stopIfTrue="1">
      <formula>CELL("Skydd",C402)=1</formula>
    </cfRule>
  </conditionalFormatting>
  <conditionalFormatting sqref="F377:J377">
    <cfRule type="expression" priority="741" stopIfTrue="1">
      <formula>CELL("Skydd",F377)=1</formula>
    </cfRule>
  </conditionalFormatting>
  <conditionalFormatting sqref="F405:J405">
    <cfRule type="expression" priority="724" stopIfTrue="1">
      <formula>CELL("Skydd",F405)=1</formula>
    </cfRule>
  </conditionalFormatting>
  <conditionalFormatting sqref="F382:J382">
    <cfRule type="expression" priority="764" stopIfTrue="1">
      <formula>CELL("Skydd",F382)=1</formula>
    </cfRule>
  </conditionalFormatting>
  <conditionalFormatting sqref="C408">
    <cfRule type="expression" priority="738" stopIfTrue="1">
      <formula>CELL("Skydd",C408)=1</formula>
    </cfRule>
  </conditionalFormatting>
  <conditionalFormatting sqref="C381">
    <cfRule type="expression" priority="762" stopIfTrue="1">
      <formula>CELL("Skydd",C381)=1</formula>
    </cfRule>
  </conditionalFormatting>
  <conditionalFormatting sqref="C380">
    <cfRule type="expression" priority="760" stopIfTrue="1">
      <formula>CELL("Skydd",C380)=1</formula>
    </cfRule>
  </conditionalFormatting>
  <conditionalFormatting sqref="C376">
    <cfRule type="expression" priority="744" stopIfTrue="1">
      <formula>CELL("Skydd",C376)=1</formula>
    </cfRule>
  </conditionalFormatting>
  <conditionalFormatting sqref="D406">
    <cfRule type="expression" priority="731" stopIfTrue="1">
      <formula>CELL("Skydd",D406)=1</formula>
    </cfRule>
  </conditionalFormatting>
  <conditionalFormatting sqref="F380:J380">
    <cfRule type="expression" priority="756" stopIfTrue="1">
      <formula>CELL("Skydd",F380)=1</formula>
    </cfRule>
  </conditionalFormatting>
  <conditionalFormatting sqref="F396:J396">
    <cfRule type="expression" priority="692" stopIfTrue="1">
      <formula>CELL("Skydd",F396)=1</formula>
    </cfRule>
  </conditionalFormatting>
  <conditionalFormatting sqref="C393">
    <cfRule type="expression" priority="722" stopIfTrue="1">
      <formula>CELL("Skydd",C393)=1</formula>
    </cfRule>
  </conditionalFormatting>
  <conditionalFormatting sqref="F393:J393">
    <cfRule type="expression" priority="720" stopIfTrue="1">
      <formula>CELL("Skydd",F393)=1</formula>
    </cfRule>
  </conditionalFormatting>
  <conditionalFormatting sqref="C378">
    <cfRule type="expression" priority="752" stopIfTrue="1">
      <formula>CELL("Skydd",C378)=1</formula>
    </cfRule>
  </conditionalFormatting>
  <conditionalFormatting sqref="D379">
    <cfRule type="expression" priority="755" stopIfTrue="1">
      <formula>CELL("Skydd",D379)=1</formula>
    </cfRule>
  </conditionalFormatting>
  <conditionalFormatting sqref="E408">
    <cfRule type="expression" priority="735" stopIfTrue="1">
      <formula>CELL("Skydd",E408)=1</formula>
    </cfRule>
  </conditionalFormatting>
  <conditionalFormatting sqref="F378:J378">
    <cfRule type="expression" priority="748" stopIfTrue="1">
      <formula>CELL("Skydd",F378)=1</formula>
    </cfRule>
  </conditionalFormatting>
  <conditionalFormatting sqref="F401:J401">
    <cfRule type="expression" priority="712" stopIfTrue="1">
      <formula>CELL("Skydd",F401)=1</formula>
    </cfRule>
  </conditionalFormatting>
  <conditionalFormatting sqref="D399">
    <cfRule type="expression" priority="709" stopIfTrue="1">
      <formula>CELL("Skydd",D399)=1</formula>
    </cfRule>
  </conditionalFormatting>
  <conditionalFormatting sqref="D377">
    <cfRule type="expression" priority="747" stopIfTrue="1">
      <formula>CELL("Skydd",D377)=1</formula>
    </cfRule>
  </conditionalFormatting>
  <conditionalFormatting sqref="F406:J406">
    <cfRule type="expression" priority="725" stopIfTrue="1">
      <formula>CELL("Skydd",F406)=1</formula>
    </cfRule>
  </conditionalFormatting>
  <conditionalFormatting sqref="E377">
    <cfRule type="expression" priority="743" stopIfTrue="1">
      <formula>CELL("Skydd",E377)=1</formula>
    </cfRule>
  </conditionalFormatting>
  <conditionalFormatting sqref="F407:J407">
    <cfRule type="expression" priority="732" stopIfTrue="1">
      <formula>CELL("Skydd",F407)=1</formula>
    </cfRule>
  </conditionalFormatting>
  <conditionalFormatting sqref="F400:J400">
    <cfRule type="expression" priority="705" stopIfTrue="1">
      <formula>CELL("Skydd",F400)=1</formula>
    </cfRule>
  </conditionalFormatting>
  <conditionalFormatting sqref="F376:J376">
    <cfRule type="expression" priority="740" stopIfTrue="1">
      <formula>CELL("Skydd",F376)=1</formula>
    </cfRule>
  </conditionalFormatting>
  <conditionalFormatting sqref="E398">
    <cfRule type="expression" priority="701" stopIfTrue="1">
      <formula>CELL("Skydd",E398)=1</formula>
    </cfRule>
  </conditionalFormatting>
  <conditionalFormatting sqref="E396">
    <cfRule type="expression" priority="694" stopIfTrue="1">
      <formula>CELL("Skydd",E396)=1</formula>
    </cfRule>
  </conditionalFormatting>
  <conditionalFormatting sqref="D398">
    <cfRule type="expression" priority="703" stopIfTrue="1">
      <formula>CELL("Skydd",D398)=1</formula>
    </cfRule>
  </conditionalFormatting>
  <conditionalFormatting sqref="E407">
    <cfRule type="expression" priority="734" stopIfTrue="1">
      <formula>CELL("Skydd",E407)=1</formula>
    </cfRule>
  </conditionalFormatting>
  <conditionalFormatting sqref="D397">
    <cfRule type="expression" priority="699" stopIfTrue="1">
      <formula>CELL("Skydd",D397)=1</formula>
    </cfRule>
  </conditionalFormatting>
  <conditionalFormatting sqref="F408:J408">
    <cfRule type="expression" priority="733" stopIfTrue="1">
      <formula>CELL("Skydd",F408)=1</formula>
    </cfRule>
  </conditionalFormatting>
  <conditionalFormatting sqref="E406">
    <cfRule type="expression" priority="727" stopIfTrue="1">
      <formula>CELL("Skydd",E406)=1</formula>
    </cfRule>
  </conditionalFormatting>
  <conditionalFormatting sqref="D394">
    <cfRule type="expression" priority="689" stopIfTrue="1">
      <formula>CELL("Skydd",D394)=1</formula>
    </cfRule>
  </conditionalFormatting>
  <conditionalFormatting sqref="E393">
    <cfRule type="expression" priority="721" stopIfTrue="1">
      <formula>CELL("Skydd",E393)=1</formula>
    </cfRule>
  </conditionalFormatting>
  <conditionalFormatting sqref="C406">
    <cfRule type="expression" priority="730" stopIfTrue="1">
      <formula>CELL("Skydd",C406)=1</formula>
    </cfRule>
  </conditionalFormatting>
  <conditionalFormatting sqref="D393">
    <cfRule type="expression" priority="723" stopIfTrue="1">
      <formula>CELL("Skydd",D393)=1</formula>
    </cfRule>
  </conditionalFormatting>
  <conditionalFormatting sqref="C401">
    <cfRule type="expression" priority="716" stopIfTrue="1">
      <formula>CELL("Skydd",C401)=1</formula>
    </cfRule>
  </conditionalFormatting>
  <conditionalFormatting sqref="D402">
    <cfRule type="expression" priority="719" stopIfTrue="1">
      <formula>CELL("Skydd",D402)=1</formula>
    </cfRule>
  </conditionalFormatting>
  <conditionalFormatting sqref="D401">
    <cfRule type="expression" priority="717" stopIfTrue="1">
      <formula>CELL("Skydd",D401)=1</formula>
    </cfRule>
  </conditionalFormatting>
  <conditionalFormatting sqref="C399">
    <cfRule type="expression" priority="708" stopIfTrue="1">
      <formula>CELL("Skydd",C399)=1</formula>
    </cfRule>
  </conditionalFormatting>
  <conditionalFormatting sqref="F398:J398">
    <cfRule type="expression" priority="700" stopIfTrue="1">
      <formula>CELL("Skydd",F398)=1</formula>
    </cfRule>
  </conditionalFormatting>
  <conditionalFormatting sqref="D400">
    <cfRule type="expression" priority="711" stopIfTrue="1">
      <formula>CELL("Skydd",D400)=1</formula>
    </cfRule>
  </conditionalFormatting>
  <conditionalFormatting sqref="C398">
    <cfRule type="expression" priority="702" stopIfTrue="1">
      <formula>CELL("Skydd",C398)=1</formula>
    </cfRule>
  </conditionalFormatting>
  <conditionalFormatting sqref="F399:J399">
    <cfRule type="expression" priority="704" stopIfTrue="1">
      <formula>CELL("Skydd",F399)=1</formula>
    </cfRule>
  </conditionalFormatting>
  <conditionalFormatting sqref="D396">
    <cfRule type="expression" priority="697" stopIfTrue="1">
      <formula>CELL("Skydd",D396)=1</formula>
    </cfRule>
  </conditionalFormatting>
  <conditionalFormatting sqref="C394">
    <cfRule type="expression" priority="688" stopIfTrue="1">
      <formula>CELL("Skydd",C394)=1</formula>
    </cfRule>
  </conditionalFormatting>
  <conditionalFormatting sqref="C397">
    <cfRule type="expression" priority="698" stopIfTrue="1">
      <formula>CELL("Skydd",C397)=1</formula>
    </cfRule>
  </conditionalFormatting>
  <conditionalFormatting sqref="C396">
    <cfRule type="expression" priority="696" stopIfTrue="1">
      <formula>CELL("Skydd",C396)=1</formula>
    </cfRule>
  </conditionalFormatting>
  <conditionalFormatting sqref="E397">
    <cfRule type="expression" priority="695" stopIfTrue="1">
      <formula>CELL("Skydd",E397)=1</formula>
    </cfRule>
  </conditionalFormatting>
  <conditionalFormatting sqref="F395:J395">
    <cfRule type="expression" priority="685" stopIfTrue="1">
      <formula>CELL("Skydd",F395)=1</formula>
    </cfRule>
  </conditionalFormatting>
  <conditionalFormatting sqref="F397:J397">
    <cfRule type="expression" priority="693" stopIfTrue="1">
      <formula>CELL("Skydd",F397)=1</formula>
    </cfRule>
  </conditionalFormatting>
  <conditionalFormatting sqref="E395">
    <cfRule type="expression" priority="687" stopIfTrue="1">
      <formula>CELL("Skydd",E395)=1</formula>
    </cfRule>
  </conditionalFormatting>
  <conditionalFormatting sqref="F403:J403">
    <cfRule type="expression" priority="679" stopIfTrue="1">
      <formula>CELL("Skydd",F403)=1</formula>
    </cfRule>
  </conditionalFormatting>
  <conditionalFormatting sqref="C395">
    <cfRule type="expression" priority="690" stopIfTrue="1">
      <formula>CELL("Skydd",C395)=1</formula>
    </cfRule>
  </conditionalFormatting>
  <conditionalFormatting sqref="C403">
    <cfRule type="expression" priority="681" stopIfTrue="1">
      <formula>CELL("Skydd",C403)=1</formula>
    </cfRule>
  </conditionalFormatting>
  <conditionalFormatting sqref="D403">
    <cfRule type="expression" priority="682" stopIfTrue="1">
      <formula>CELL("Skydd",D403)=1</formula>
    </cfRule>
  </conditionalFormatting>
  <conditionalFormatting sqref="F404:J404">
    <cfRule type="expression" priority="674" stopIfTrue="1">
      <formula>CELL("Skydd",F404)=1</formula>
    </cfRule>
  </conditionalFormatting>
  <conditionalFormatting sqref="C415">
    <cfRule type="expression" priority="668" stopIfTrue="1">
      <formula>CELL("Skydd",C415)=1</formula>
    </cfRule>
  </conditionalFormatting>
  <conditionalFormatting sqref="C404">
    <cfRule type="expression" priority="676" stopIfTrue="1">
      <formula>CELL("Skydd",C404)=1</formula>
    </cfRule>
  </conditionalFormatting>
  <conditionalFormatting sqref="D404">
    <cfRule type="expression" priority="677" stopIfTrue="1">
      <formula>CELL("Skydd",D404)=1</formula>
    </cfRule>
  </conditionalFormatting>
  <conditionalFormatting sqref="E404">
    <cfRule type="expression" priority="675" stopIfTrue="1">
      <formula>CELL("Skydd",E404)=1</formula>
    </cfRule>
  </conditionalFormatting>
  <conditionalFormatting sqref="D450">
    <cfRule type="expression" priority="672" stopIfTrue="1">
      <formula>CELL("Skydd",D450)=1</formula>
    </cfRule>
  </conditionalFormatting>
  <conditionalFormatting sqref="D415">
    <cfRule type="expression" priority="670" stopIfTrue="1">
      <formula>CELL("Skydd",D415)=1</formula>
    </cfRule>
  </conditionalFormatting>
  <conditionalFormatting sqref="C450">
    <cfRule type="expression" priority="669" stopIfTrue="1">
      <formula>CELL("Skydd",C450)=1</formula>
    </cfRule>
  </conditionalFormatting>
  <conditionalFormatting sqref="C416">
    <cfRule type="expression" priority="665" stopIfTrue="1">
      <formula>CELL("Skydd",C416)=1</formula>
    </cfRule>
  </conditionalFormatting>
  <conditionalFormatting sqref="E450">
    <cfRule type="expression" priority="664" stopIfTrue="1">
      <formula>CELL("Skydd",E450)=1</formula>
    </cfRule>
  </conditionalFormatting>
  <conditionalFormatting sqref="D416">
    <cfRule type="expression" priority="667" stopIfTrue="1">
      <formula>CELL("Skydd",D416)=1</formula>
    </cfRule>
  </conditionalFormatting>
  <conditionalFormatting sqref="D433">
    <cfRule type="expression" priority="651" stopIfTrue="1">
      <formula>CELL("Skydd",D433)=1</formula>
    </cfRule>
  </conditionalFormatting>
  <conditionalFormatting sqref="C424">
    <cfRule type="expression" priority="614" stopIfTrue="1">
      <formula>CELL("Skydd",C424)=1</formula>
    </cfRule>
  </conditionalFormatting>
  <conditionalFormatting sqref="F450:J450">
    <cfRule type="expression" priority="661" stopIfTrue="1">
      <formula>CELL("Skydd",F450)=1</formula>
    </cfRule>
  </conditionalFormatting>
  <conditionalFormatting sqref="D431">
    <cfRule type="expression" priority="645" stopIfTrue="1">
      <formula>CELL("Skydd",D431)=1</formula>
    </cfRule>
  </conditionalFormatting>
  <conditionalFormatting sqref="E416">
    <cfRule type="expression" priority="662" stopIfTrue="1">
      <formula>CELL("Skydd",E416)=1</formula>
    </cfRule>
  </conditionalFormatting>
  <conditionalFormatting sqref="C429">
    <cfRule type="expression" priority="636" stopIfTrue="1">
      <formula>CELL("Skydd",C429)=1</formula>
    </cfRule>
  </conditionalFormatting>
  <conditionalFormatting sqref="F415:J415">
    <cfRule type="expression" priority="659" stopIfTrue="1">
      <formula>CELL("Skydd",F415)=1</formula>
    </cfRule>
  </conditionalFormatting>
  <conditionalFormatting sqref="E433">
    <cfRule type="expression" priority="649" stopIfTrue="1">
      <formula>CELL("Skydd",E433)=1</formula>
    </cfRule>
  </conditionalFormatting>
  <conditionalFormatting sqref="E415">
    <cfRule type="expression" priority="663" stopIfTrue="1">
      <formula>CELL("Skydd",E415)=1</formula>
    </cfRule>
  </conditionalFormatting>
  <conditionalFormatting sqref="E431">
    <cfRule type="expression" priority="642" stopIfTrue="1">
      <formula>CELL("Skydd",E431)=1</formula>
    </cfRule>
  </conditionalFormatting>
  <conditionalFormatting sqref="F416:J416">
    <cfRule type="expression" priority="658" stopIfTrue="1">
      <formula>CELL("Skydd",F416)=1</formula>
    </cfRule>
  </conditionalFormatting>
  <conditionalFormatting sqref="E429">
    <cfRule type="expression" priority="634" stopIfTrue="1">
      <formula>CELL("Skydd",E429)=1</formula>
    </cfRule>
  </conditionalFormatting>
  <conditionalFormatting sqref="D429">
    <cfRule type="expression" priority="637" stopIfTrue="1">
      <formula>CELL("Skydd",D429)=1</formula>
    </cfRule>
  </conditionalFormatting>
  <conditionalFormatting sqref="D427">
    <cfRule type="expression" priority="629" stopIfTrue="1">
      <formula>CELL("Skydd",D427)=1</formula>
    </cfRule>
  </conditionalFormatting>
  <conditionalFormatting sqref="C432">
    <cfRule type="expression" priority="646" stopIfTrue="1">
      <formula>CELL("Skydd",C432)=1</formula>
    </cfRule>
  </conditionalFormatting>
  <conditionalFormatting sqref="E421">
    <cfRule type="expression" priority="602" stopIfTrue="1">
      <formula>CELL("Skydd",E421)=1</formula>
    </cfRule>
  </conditionalFormatting>
  <conditionalFormatting sqref="F431:J431">
    <cfRule type="expression" priority="640" stopIfTrue="1">
      <formula>CELL("Skydd",F431)=1</formula>
    </cfRule>
  </conditionalFormatting>
  <conditionalFormatting sqref="F433:J433">
    <cfRule type="expression" priority="648" stopIfTrue="1">
      <formula>CELL("Skydd",F433)=1</formula>
    </cfRule>
  </conditionalFormatting>
  <conditionalFormatting sqref="C430">
    <cfRule type="expression" priority="638" stopIfTrue="1">
      <formula>CELL("Skydd",C430)=1</formula>
    </cfRule>
  </conditionalFormatting>
  <conditionalFormatting sqref="C486">
    <cfRule type="expression" priority="365" stopIfTrue="1">
      <formula>CELL("Skydd",C486)=1</formula>
    </cfRule>
  </conditionalFormatting>
  <conditionalFormatting sqref="E426">
    <cfRule type="expression" priority="619" stopIfTrue="1">
      <formula>CELL("Skydd",E426)=1</formula>
    </cfRule>
  </conditionalFormatting>
  <conditionalFormatting sqref="C433">
    <cfRule type="expression" priority="650" stopIfTrue="1">
      <formula>CELL("Skydd",C433)=1</formula>
    </cfRule>
  </conditionalFormatting>
  <conditionalFormatting sqref="D424">
    <cfRule type="expression" priority="615" stopIfTrue="1">
      <formula>CELL("Skydd",D424)=1</formula>
    </cfRule>
  </conditionalFormatting>
  <conditionalFormatting sqref="C431">
    <cfRule type="expression" priority="644" stopIfTrue="1">
      <formula>CELL("Skydd",C431)=1</formula>
    </cfRule>
  </conditionalFormatting>
  <conditionalFormatting sqref="D421">
    <cfRule type="expression" priority="605" stopIfTrue="1">
      <formula>CELL("Skydd",D421)=1</formula>
    </cfRule>
  </conditionalFormatting>
  <conditionalFormatting sqref="E432">
    <cfRule type="expression" priority="643" stopIfTrue="1">
      <formula>CELL("Skydd",E432)=1</formula>
    </cfRule>
  </conditionalFormatting>
  <conditionalFormatting sqref="F428:J428">
    <cfRule type="expression" priority="625" stopIfTrue="1">
      <formula>CELL("Skydd",F428)=1</formula>
    </cfRule>
  </conditionalFormatting>
  <conditionalFormatting sqref="E423">
    <cfRule type="expression" priority="610" stopIfTrue="1">
      <formula>CELL("Skydd",E423)=1</formula>
    </cfRule>
  </conditionalFormatting>
  <conditionalFormatting sqref="C428">
    <cfRule type="expression" priority="630" stopIfTrue="1">
      <formula>CELL("Skydd",C428)=1</formula>
    </cfRule>
  </conditionalFormatting>
  <conditionalFormatting sqref="F432:J432">
    <cfRule type="expression" priority="641" stopIfTrue="1">
      <formula>CELL("Skydd",F432)=1</formula>
    </cfRule>
  </conditionalFormatting>
  <conditionalFormatting sqref="E420">
    <cfRule type="expression" priority="595" stopIfTrue="1">
      <formula>CELL("Skydd",E420)=1</formula>
    </cfRule>
  </conditionalFormatting>
  <conditionalFormatting sqref="D432">
    <cfRule type="expression" priority="647" stopIfTrue="1">
      <formula>CELL("Skydd",D432)=1</formula>
    </cfRule>
  </conditionalFormatting>
  <conditionalFormatting sqref="D419">
    <cfRule type="expression" priority="597" stopIfTrue="1">
      <formula>CELL("Skydd",D419)=1</formula>
    </cfRule>
  </conditionalFormatting>
  <conditionalFormatting sqref="E422">
    <cfRule type="expression" priority="603" stopIfTrue="1">
      <formula>CELL("Skydd",E422)=1</formula>
    </cfRule>
  </conditionalFormatting>
  <conditionalFormatting sqref="F486:J486">
    <cfRule type="expression" priority="363" stopIfTrue="1">
      <formula>CELL("Skydd",F486)=1</formula>
    </cfRule>
  </conditionalFormatting>
  <conditionalFormatting sqref="E425">
    <cfRule type="expression" priority="618" stopIfTrue="1">
      <formula>CELL("Skydd",E425)=1</formula>
    </cfRule>
  </conditionalFormatting>
  <conditionalFormatting sqref="C426">
    <cfRule type="expression" priority="622" stopIfTrue="1">
      <formula>CELL("Skydd",C426)=1</formula>
    </cfRule>
  </conditionalFormatting>
  <conditionalFormatting sqref="F426:J426">
    <cfRule type="expression" priority="617" stopIfTrue="1">
      <formula>CELL("Skydd",F426)=1</formula>
    </cfRule>
  </conditionalFormatting>
  <conditionalFormatting sqref="D423">
    <cfRule type="expression" priority="613" stopIfTrue="1">
      <formula>CELL("Skydd",D423)=1</formula>
    </cfRule>
  </conditionalFormatting>
  <conditionalFormatting sqref="D422">
    <cfRule type="expression" priority="607" stopIfTrue="1">
      <formula>CELL("Skydd",D422)=1</formula>
    </cfRule>
  </conditionalFormatting>
  <conditionalFormatting sqref="C427">
    <cfRule type="expression" priority="628" stopIfTrue="1">
      <formula>CELL("Skydd",C427)=1</formula>
    </cfRule>
  </conditionalFormatting>
  <conditionalFormatting sqref="F430:J430">
    <cfRule type="expression" priority="633" stopIfTrue="1">
      <formula>CELL("Skydd",F430)=1</formula>
    </cfRule>
  </conditionalFormatting>
  <conditionalFormatting sqref="E417">
    <cfRule type="expression" priority="586" stopIfTrue="1">
      <formula>CELL("Skydd",E417)=1</formula>
    </cfRule>
  </conditionalFormatting>
  <conditionalFormatting sqref="F420:J420">
    <cfRule type="expression" priority="593" stopIfTrue="1">
      <formula>CELL("Skydd",F420)=1</formula>
    </cfRule>
  </conditionalFormatting>
  <conditionalFormatting sqref="E427">
    <cfRule type="expression" priority="626" stopIfTrue="1">
      <formula>CELL("Skydd",E427)=1</formula>
    </cfRule>
  </conditionalFormatting>
  <conditionalFormatting sqref="D430">
    <cfRule type="expression" priority="639" stopIfTrue="1">
      <formula>CELL("Skydd",D430)=1</formula>
    </cfRule>
  </conditionalFormatting>
  <conditionalFormatting sqref="C425">
    <cfRule type="expression" priority="620" stopIfTrue="1">
      <formula>CELL("Skydd",C425)=1</formula>
    </cfRule>
  </conditionalFormatting>
  <conditionalFormatting sqref="E430">
    <cfRule type="expression" priority="635" stopIfTrue="1">
      <formula>CELL("Skydd",E430)=1</formula>
    </cfRule>
  </conditionalFormatting>
  <conditionalFormatting sqref="F429:J429">
    <cfRule type="expression" priority="632" stopIfTrue="1">
      <formula>CELL("Skydd",F429)=1</formula>
    </cfRule>
  </conditionalFormatting>
  <conditionalFormatting sqref="C446">
    <cfRule type="expression" priority="572" stopIfTrue="1">
      <formula>CELL("Skydd",C446)=1</formula>
    </cfRule>
  </conditionalFormatting>
  <conditionalFormatting sqref="E441">
    <cfRule type="expression" priority="551" stopIfTrue="1">
      <formula>CELL("Skydd",E441)=1</formula>
    </cfRule>
  </conditionalFormatting>
  <conditionalFormatting sqref="D428">
    <cfRule type="expression" priority="631" stopIfTrue="1">
      <formula>CELL("Skydd",D428)=1</formula>
    </cfRule>
  </conditionalFormatting>
  <conditionalFormatting sqref="E424">
    <cfRule type="expression" priority="611" stopIfTrue="1">
      <formula>CELL("Skydd",E424)=1</formula>
    </cfRule>
  </conditionalFormatting>
  <conditionalFormatting sqref="C423">
    <cfRule type="expression" priority="612" stopIfTrue="1">
      <formula>CELL("Skydd",C423)=1</formula>
    </cfRule>
  </conditionalFormatting>
  <conditionalFormatting sqref="E428">
    <cfRule type="expression" priority="627" stopIfTrue="1">
      <formula>CELL("Skydd",E428)=1</formula>
    </cfRule>
  </conditionalFormatting>
  <conditionalFormatting sqref="D425">
    <cfRule type="expression" priority="621" stopIfTrue="1">
      <formula>CELL("Skydd",D425)=1</formula>
    </cfRule>
  </conditionalFormatting>
  <conditionalFormatting sqref="D417">
    <cfRule type="expression" priority="589" stopIfTrue="1">
      <formula>CELL("Skydd",D417)=1</formula>
    </cfRule>
  </conditionalFormatting>
  <conditionalFormatting sqref="F427:J427">
    <cfRule type="expression" priority="624" stopIfTrue="1">
      <formula>CELL("Skydd",F427)=1</formula>
    </cfRule>
  </conditionalFormatting>
  <conditionalFormatting sqref="F422:J422">
    <cfRule type="expression" priority="601" stopIfTrue="1">
      <formula>CELL("Skydd",F422)=1</formula>
    </cfRule>
  </conditionalFormatting>
  <conditionalFormatting sqref="D446">
    <cfRule type="expression" priority="573" stopIfTrue="1">
      <formula>CELL("Skydd",D446)=1</formula>
    </cfRule>
  </conditionalFormatting>
  <conditionalFormatting sqref="D426">
    <cfRule type="expression" priority="623" stopIfTrue="1">
      <formula>CELL("Skydd",D426)=1</formula>
    </cfRule>
  </conditionalFormatting>
  <conditionalFormatting sqref="E443">
    <cfRule type="expression" priority="559" stopIfTrue="1">
      <formula>CELL("Skydd",E443)=1</formula>
    </cfRule>
  </conditionalFormatting>
  <conditionalFormatting sqref="F425:J425">
    <cfRule type="expression" priority="616" stopIfTrue="1">
      <formula>CELL("Skydd",F425)=1</formula>
    </cfRule>
  </conditionalFormatting>
  <conditionalFormatting sqref="C448">
    <cfRule type="expression" priority="580" stopIfTrue="1">
      <formula>CELL("Skydd",C448)=1</formula>
    </cfRule>
  </conditionalFormatting>
  <conditionalFormatting sqref="D448">
    <cfRule type="expression" priority="581" stopIfTrue="1">
      <formula>CELL("Skydd",D448)=1</formula>
    </cfRule>
  </conditionalFormatting>
  <conditionalFormatting sqref="C420">
    <cfRule type="expression" priority="598" stopIfTrue="1">
      <formula>CELL("Skydd",C420)=1</formula>
    </cfRule>
  </conditionalFormatting>
  <conditionalFormatting sqref="E446">
    <cfRule type="expression" priority="570" stopIfTrue="1">
      <formula>CELL("Skydd",E446)=1</formula>
    </cfRule>
  </conditionalFormatting>
  <conditionalFormatting sqref="D449">
    <cfRule type="expression" priority="583" stopIfTrue="1">
      <formula>CELL("Skydd",D449)=1</formula>
    </cfRule>
  </conditionalFormatting>
  <conditionalFormatting sqref="C441">
    <cfRule type="expression" priority="554" stopIfTrue="1">
      <formula>CELL("Skydd",C441)=1</formula>
    </cfRule>
  </conditionalFormatting>
  <conditionalFormatting sqref="F424:J424">
    <cfRule type="expression" priority="609" stopIfTrue="1">
      <formula>CELL("Skydd",F424)=1</formula>
    </cfRule>
  </conditionalFormatting>
  <conditionalFormatting sqref="C418">
    <cfRule type="expression" priority="590" stopIfTrue="1">
      <formula>CELL("Skydd",C418)=1</formula>
    </cfRule>
  </conditionalFormatting>
  <conditionalFormatting sqref="F443:J443">
    <cfRule type="expression" priority="557" stopIfTrue="1">
      <formula>CELL("Skydd",F443)=1</formula>
    </cfRule>
  </conditionalFormatting>
  <conditionalFormatting sqref="C443">
    <cfRule type="expression" priority="562" stopIfTrue="1">
      <formula>CELL("Skydd",C443)=1</formula>
    </cfRule>
  </conditionalFormatting>
  <conditionalFormatting sqref="F418:J418">
    <cfRule type="expression" priority="585" stopIfTrue="1">
      <formula>CELL("Skydd",F418)=1</formula>
    </cfRule>
  </conditionalFormatting>
  <conditionalFormatting sqref="F446:J446">
    <cfRule type="expression" priority="568" stopIfTrue="1">
      <formula>CELL("Skydd",F446)=1</formula>
    </cfRule>
  </conditionalFormatting>
  <conditionalFormatting sqref="F423:J423">
    <cfRule type="expression" priority="608" stopIfTrue="1">
      <formula>CELL("Skydd",F423)=1</formula>
    </cfRule>
  </conditionalFormatting>
  <conditionalFormatting sqref="C449">
    <cfRule type="expression" priority="582" stopIfTrue="1">
      <formula>CELL("Skydd",C449)=1</formula>
    </cfRule>
  </conditionalFormatting>
  <conditionalFormatting sqref="E419">
    <cfRule type="expression" priority="594" stopIfTrue="1">
      <formula>CELL("Skydd",E419)=1</formula>
    </cfRule>
  </conditionalFormatting>
  <conditionalFormatting sqref="C422">
    <cfRule type="expression" priority="606" stopIfTrue="1">
      <formula>CELL("Skydd",C422)=1</formula>
    </cfRule>
  </conditionalFormatting>
  <conditionalFormatting sqref="C421">
    <cfRule type="expression" priority="604" stopIfTrue="1">
      <formula>CELL("Skydd",C421)=1</formula>
    </cfRule>
  </conditionalFormatting>
  <conditionalFormatting sqref="C417">
    <cfRule type="expression" priority="588" stopIfTrue="1">
      <formula>CELL("Skydd",C417)=1</formula>
    </cfRule>
  </conditionalFormatting>
  <conditionalFormatting sqref="D447">
    <cfRule type="expression" priority="575" stopIfTrue="1">
      <formula>CELL("Skydd",D447)=1</formula>
    </cfRule>
  </conditionalFormatting>
  <conditionalFormatting sqref="F421:J421">
    <cfRule type="expression" priority="600" stopIfTrue="1">
      <formula>CELL("Skydd",F421)=1</formula>
    </cfRule>
  </conditionalFormatting>
  <conditionalFormatting sqref="F437:J437">
    <cfRule type="expression" priority="536" stopIfTrue="1">
      <formula>CELL("Skydd",F437)=1</formula>
    </cfRule>
  </conditionalFormatting>
  <conditionalFormatting sqref="C434">
    <cfRule type="expression" priority="566" stopIfTrue="1">
      <formula>CELL("Skydd",C434)=1</formula>
    </cfRule>
  </conditionalFormatting>
  <conditionalFormatting sqref="F434:J434">
    <cfRule type="expression" priority="564" stopIfTrue="1">
      <formula>CELL("Skydd",F434)=1</formula>
    </cfRule>
  </conditionalFormatting>
  <conditionalFormatting sqref="C419">
    <cfRule type="expression" priority="596" stopIfTrue="1">
      <formula>CELL("Skydd",C419)=1</formula>
    </cfRule>
  </conditionalFormatting>
  <conditionalFormatting sqref="D420">
    <cfRule type="expression" priority="599" stopIfTrue="1">
      <formula>CELL("Skydd",D420)=1</formula>
    </cfRule>
  </conditionalFormatting>
  <conditionalFormatting sqref="E449">
    <cfRule type="expression" priority="579" stopIfTrue="1">
      <formula>CELL("Skydd",E449)=1</formula>
    </cfRule>
  </conditionalFormatting>
  <conditionalFormatting sqref="F419:J419">
    <cfRule type="expression" priority="592" stopIfTrue="1">
      <formula>CELL("Skydd",F419)=1</formula>
    </cfRule>
  </conditionalFormatting>
  <conditionalFormatting sqref="F442:J442">
    <cfRule type="expression" priority="556" stopIfTrue="1">
      <formula>CELL("Skydd",F442)=1</formula>
    </cfRule>
  </conditionalFormatting>
  <conditionalFormatting sqref="D440">
    <cfRule type="expression" priority="553" stopIfTrue="1">
      <formula>CELL("Skydd",D440)=1</formula>
    </cfRule>
  </conditionalFormatting>
  <conditionalFormatting sqref="D418">
    <cfRule type="expression" priority="591" stopIfTrue="1">
      <formula>CELL("Skydd",D418)=1</formula>
    </cfRule>
  </conditionalFormatting>
  <conditionalFormatting sqref="F447:J447">
    <cfRule type="expression" priority="569" stopIfTrue="1">
      <formula>CELL("Skydd",F447)=1</formula>
    </cfRule>
  </conditionalFormatting>
  <conditionalFormatting sqref="E418">
    <cfRule type="expression" priority="587" stopIfTrue="1">
      <formula>CELL("Skydd",E418)=1</formula>
    </cfRule>
  </conditionalFormatting>
  <conditionalFormatting sqref="F448:J448">
    <cfRule type="expression" priority="576" stopIfTrue="1">
      <formula>CELL("Skydd",F448)=1</formula>
    </cfRule>
  </conditionalFormatting>
  <conditionalFormatting sqref="F441:J441">
    <cfRule type="expression" priority="549" stopIfTrue="1">
      <formula>CELL("Skydd",F441)=1</formula>
    </cfRule>
  </conditionalFormatting>
  <conditionalFormatting sqref="F417:J417">
    <cfRule type="expression" priority="584" stopIfTrue="1">
      <formula>CELL("Skydd",F417)=1</formula>
    </cfRule>
  </conditionalFormatting>
  <conditionalFormatting sqref="E439">
    <cfRule type="expression" priority="545" stopIfTrue="1">
      <formula>CELL("Skydd",E439)=1</formula>
    </cfRule>
  </conditionalFormatting>
  <conditionalFormatting sqref="E437">
    <cfRule type="expression" priority="538" stopIfTrue="1">
      <formula>CELL("Skydd",E437)=1</formula>
    </cfRule>
  </conditionalFormatting>
  <conditionalFormatting sqref="D439">
    <cfRule type="expression" priority="547" stopIfTrue="1">
      <formula>CELL("Skydd",D439)=1</formula>
    </cfRule>
  </conditionalFormatting>
  <conditionalFormatting sqref="E448">
    <cfRule type="expression" priority="578" stopIfTrue="1">
      <formula>CELL("Skydd",E448)=1</formula>
    </cfRule>
  </conditionalFormatting>
  <conditionalFormatting sqref="D438">
    <cfRule type="expression" priority="543" stopIfTrue="1">
      <formula>CELL("Skydd",D438)=1</formula>
    </cfRule>
  </conditionalFormatting>
  <conditionalFormatting sqref="F449:J449">
    <cfRule type="expression" priority="577" stopIfTrue="1">
      <formula>CELL("Skydd",F449)=1</formula>
    </cfRule>
  </conditionalFormatting>
  <conditionalFormatting sqref="E447">
    <cfRule type="expression" priority="571" stopIfTrue="1">
      <formula>CELL("Skydd",E447)=1</formula>
    </cfRule>
  </conditionalFormatting>
  <conditionalFormatting sqref="D435">
    <cfRule type="expression" priority="533" stopIfTrue="1">
      <formula>CELL("Skydd",D435)=1</formula>
    </cfRule>
  </conditionalFormatting>
  <conditionalFormatting sqref="E434">
    <cfRule type="expression" priority="565" stopIfTrue="1">
      <formula>CELL("Skydd",E434)=1</formula>
    </cfRule>
  </conditionalFormatting>
  <conditionalFormatting sqref="C447">
    <cfRule type="expression" priority="574" stopIfTrue="1">
      <formula>CELL("Skydd",C447)=1</formula>
    </cfRule>
  </conditionalFormatting>
  <conditionalFormatting sqref="D434">
    <cfRule type="expression" priority="567" stopIfTrue="1">
      <formula>CELL("Skydd",D434)=1</formula>
    </cfRule>
  </conditionalFormatting>
  <conditionalFormatting sqref="E435">
    <cfRule type="expression" priority="530" stopIfTrue="1">
      <formula>CELL("Skydd",E435)=1</formula>
    </cfRule>
  </conditionalFormatting>
  <conditionalFormatting sqref="C442">
    <cfRule type="expression" priority="560" stopIfTrue="1">
      <formula>CELL("Skydd",C442)=1</formula>
    </cfRule>
  </conditionalFormatting>
  <conditionalFormatting sqref="D443">
    <cfRule type="expression" priority="563" stopIfTrue="1">
      <formula>CELL("Skydd",D443)=1</formula>
    </cfRule>
  </conditionalFormatting>
  <conditionalFormatting sqref="E442">
    <cfRule type="expression" priority="558" stopIfTrue="1">
      <formula>CELL("Skydd",E442)=1</formula>
    </cfRule>
  </conditionalFormatting>
  <conditionalFormatting sqref="D442">
    <cfRule type="expression" priority="561" stopIfTrue="1">
      <formula>CELL("Skydd",D442)=1</formula>
    </cfRule>
  </conditionalFormatting>
  <conditionalFormatting sqref="C440">
    <cfRule type="expression" priority="552" stopIfTrue="1">
      <formula>CELL("Skydd",C440)=1</formula>
    </cfRule>
  </conditionalFormatting>
  <conditionalFormatting sqref="F439:J439">
    <cfRule type="expression" priority="544" stopIfTrue="1">
      <formula>CELL("Skydd",F439)=1</formula>
    </cfRule>
  </conditionalFormatting>
  <conditionalFormatting sqref="D441">
    <cfRule type="expression" priority="555" stopIfTrue="1">
      <formula>CELL("Skydd",D441)=1</formula>
    </cfRule>
  </conditionalFormatting>
  <conditionalFormatting sqref="C439">
    <cfRule type="expression" priority="546" stopIfTrue="1">
      <formula>CELL("Skydd",C439)=1</formula>
    </cfRule>
  </conditionalFormatting>
  <conditionalFormatting sqref="E440">
    <cfRule type="expression" priority="550" stopIfTrue="1">
      <formula>CELL("Skydd",E440)=1</formula>
    </cfRule>
  </conditionalFormatting>
  <conditionalFormatting sqref="F440:J440">
    <cfRule type="expression" priority="548" stopIfTrue="1">
      <formula>CELL("Skydd",F440)=1</formula>
    </cfRule>
  </conditionalFormatting>
  <conditionalFormatting sqref="D437">
    <cfRule type="expression" priority="541" stopIfTrue="1">
      <formula>CELL("Skydd",D437)=1</formula>
    </cfRule>
  </conditionalFormatting>
  <conditionalFormatting sqref="C435">
    <cfRule type="expression" priority="532" stopIfTrue="1">
      <formula>CELL("Skydd",C435)=1</formula>
    </cfRule>
  </conditionalFormatting>
  <conditionalFormatting sqref="C438">
    <cfRule type="expression" priority="542" stopIfTrue="1">
      <formula>CELL("Skydd",C438)=1</formula>
    </cfRule>
  </conditionalFormatting>
  <conditionalFormatting sqref="C437">
    <cfRule type="expression" priority="540" stopIfTrue="1">
      <formula>CELL("Skydd",C437)=1</formula>
    </cfRule>
  </conditionalFormatting>
  <conditionalFormatting sqref="D436">
    <cfRule type="expression" priority="535" stopIfTrue="1">
      <formula>CELL("Skydd",D436)=1</formula>
    </cfRule>
  </conditionalFormatting>
  <conditionalFormatting sqref="E438">
    <cfRule type="expression" priority="539" stopIfTrue="1">
      <formula>CELL("Skydd",E438)=1</formula>
    </cfRule>
  </conditionalFormatting>
  <conditionalFormatting sqref="F436:J436">
    <cfRule type="expression" priority="529" stopIfTrue="1">
      <formula>CELL("Skydd",F436)=1</formula>
    </cfRule>
  </conditionalFormatting>
  <conditionalFormatting sqref="F438:J438">
    <cfRule type="expression" priority="537" stopIfTrue="1">
      <formula>CELL("Skydd",F438)=1</formula>
    </cfRule>
  </conditionalFormatting>
  <conditionalFormatting sqref="E436">
    <cfRule type="expression" priority="531" stopIfTrue="1">
      <formula>CELL("Skydd",E436)=1</formula>
    </cfRule>
  </conditionalFormatting>
  <conditionalFormatting sqref="F444:J444">
    <cfRule type="expression" priority="523" stopIfTrue="1">
      <formula>CELL("Skydd",F444)=1</formula>
    </cfRule>
  </conditionalFormatting>
  <conditionalFormatting sqref="C436">
    <cfRule type="expression" priority="534" stopIfTrue="1">
      <formula>CELL("Skydd",C436)=1</formula>
    </cfRule>
  </conditionalFormatting>
  <conditionalFormatting sqref="F435:J435">
    <cfRule type="expression" priority="528" stopIfTrue="1">
      <formula>CELL("Skydd",F435)=1</formula>
    </cfRule>
  </conditionalFormatting>
  <conditionalFormatting sqref="E445">
    <cfRule type="expression" priority="519" stopIfTrue="1">
      <formula>CELL("Skydd",E445)=1</formula>
    </cfRule>
  </conditionalFormatting>
  <conditionalFormatting sqref="C444">
    <cfRule type="expression" priority="525" stopIfTrue="1">
      <formula>CELL("Skydd",C444)=1</formula>
    </cfRule>
  </conditionalFormatting>
  <conditionalFormatting sqref="D444">
    <cfRule type="expression" priority="526" stopIfTrue="1">
      <formula>CELL("Skydd",D444)=1</formula>
    </cfRule>
  </conditionalFormatting>
  <conditionalFormatting sqref="E444">
    <cfRule type="expression" priority="524" stopIfTrue="1">
      <formula>CELL("Skydd",E444)=1</formula>
    </cfRule>
  </conditionalFormatting>
  <conditionalFormatting sqref="F445:J445">
    <cfRule type="expression" priority="518" stopIfTrue="1">
      <formula>CELL("Skydd",F445)=1</formula>
    </cfRule>
  </conditionalFormatting>
  <conditionalFormatting sqref="C491">
    <cfRule type="expression" priority="514" stopIfTrue="1">
      <formula>CELL("Skydd",C491)=1</formula>
    </cfRule>
  </conditionalFormatting>
  <conditionalFormatting sqref="C445">
    <cfRule type="expression" priority="520" stopIfTrue="1">
      <formula>CELL("Skydd",C445)=1</formula>
    </cfRule>
  </conditionalFormatting>
  <conditionalFormatting sqref="D445">
    <cfRule type="expression" priority="521" stopIfTrue="1">
      <formula>CELL("Skydd",D445)=1</formula>
    </cfRule>
  </conditionalFormatting>
  <conditionalFormatting sqref="D491">
    <cfRule type="expression" priority="517" stopIfTrue="1">
      <formula>CELL("Skydd",D491)=1</formula>
    </cfRule>
  </conditionalFormatting>
  <conditionalFormatting sqref="D456">
    <cfRule type="expression" priority="515" stopIfTrue="1">
      <formula>CELL("Skydd",D456)=1</formula>
    </cfRule>
  </conditionalFormatting>
  <conditionalFormatting sqref="C457">
    <cfRule type="expression" priority="510" stopIfTrue="1">
      <formula>CELL("Skydd",C457)=1</formula>
    </cfRule>
  </conditionalFormatting>
  <conditionalFormatting sqref="C456">
    <cfRule type="expression" priority="513" stopIfTrue="1">
      <formula>CELL("Skydd",C456)=1</formula>
    </cfRule>
  </conditionalFormatting>
  <conditionalFormatting sqref="E491">
    <cfRule type="expression" priority="509" stopIfTrue="1">
      <formula>CELL("Skydd",E491)=1</formula>
    </cfRule>
  </conditionalFormatting>
  <conditionalFormatting sqref="D457">
    <cfRule type="expression" priority="512" stopIfTrue="1">
      <formula>CELL("Skydd",D457)=1</formula>
    </cfRule>
  </conditionalFormatting>
  <conditionalFormatting sqref="D474">
    <cfRule type="expression" priority="496" stopIfTrue="1">
      <formula>CELL("Skydd",D474)=1</formula>
    </cfRule>
  </conditionalFormatting>
  <conditionalFormatting sqref="F491:J491">
    <cfRule type="expression" priority="506" stopIfTrue="1">
      <formula>CELL("Skydd",F491)=1</formula>
    </cfRule>
  </conditionalFormatting>
  <conditionalFormatting sqref="D472">
    <cfRule type="expression" priority="490" stopIfTrue="1">
      <formula>CELL("Skydd",D472)=1</formula>
    </cfRule>
  </conditionalFormatting>
  <conditionalFormatting sqref="E457">
    <cfRule type="expression" priority="507" stopIfTrue="1">
      <formula>CELL("Skydd",E457)=1</formula>
    </cfRule>
  </conditionalFormatting>
  <conditionalFormatting sqref="C470">
    <cfRule type="expression" priority="481" stopIfTrue="1">
      <formula>CELL("Skydd",C470)=1</formula>
    </cfRule>
  </conditionalFormatting>
  <conditionalFormatting sqref="F456:J456">
    <cfRule type="expression" priority="504" stopIfTrue="1">
      <formula>CELL("Skydd",F456)=1</formula>
    </cfRule>
  </conditionalFormatting>
  <conditionalFormatting sqref="E474">
    <cfRule type="expression" priority="494" stopIfTrue="1">
      <formula>CELL("Skydd",E474)=1</formula>
    </cfRule>
  </conditionalFormatting>
  <conditionalFormatting sqref="E456">
    <cfRule type="expression" priority="508" stopIfTrue="1">
      <formula>CELL("Skydd",E456)=1</formula>
    </cfRule>
  </conditionalFormatting>
  <conditionalFormatting sqref="E472">
    <cfRule type="expression" priority="487" stopIfTrue="1">
      <formula>CELL("Skydd",E472)=1</formula>
    </cfRule>
  </conditionalFormatting>
  <conditionalFormatting sqref="F457:J457">
    <cfRule type="expression" priority="503" stopIfTrue="1">
      <formula>CELL("Skydd",F457)=1</formula>
    </cfRule>
  </conditionalFormatting>
  <conditionalFormatting sqref="E470">
    <cfRule type="expression" priority="479" stopIfTrue="1">
      <formula>CELL("Skydd",E470)=1</formula>
    </cfRule>
  </conditionalFormatting>
  <conditionalFormatting sqref="D470">
    <cfRule type="expression" priority="482" stopIfTrue="1">
      <formula>CELL("Skydd",D470)=1</formula>
    </cfRule>
  </conditionalFormatting>
  <conditionalFormatting sqref="D468">
    <cfRule type="expression" priority="474" stopIfTrue="1">
      <formula>CELL("Skydd",D468)=1</formula>
    </cfRule>
  </conditionalFormatting>
  <conditionalFormatting sqref="E462">
    <cfRule type="expression" priority="447" stopIfTrue="1">
      <formula>CELL("Skydd",E462)=1</formula>
    </cfRule>
  </conditionalFormatting>
  <conditionalFormatting sqref="F474:J474">
    <cfRule type="expression" priority="493" stopIfTrue="1">
      <formula>CELL("Skydd",F474)=1</formula>
    </cfRule>
  </conditionalFormatting>
  <conditionalFormatting sqref="C471">
    <cfRule type="expression" priority="483" stopIfTrue="1">
      <formula>CELL("Skydd",C471)=1</formula>
    </cfRule>
  </conditionalFormatting>
  <conditionalFormatting sqref="E467">
    <cfRule type="expression" priority="464" stopIfTrue="1">
      <formula>CELL("Skydd",E467)=1</formula>
    </cfRule>
  </conditionalFormatting>
  <conditionalFormatting sqref="C474">
    <cfRule type="expression" priority="495" stopIfTrue="1">
      <formula>CELL("Skydd",C474)=1</formula>
    </cfRule>
  </conditionalFormatting>
  <conditionalFormatting sqref="D465">
    <cfRule type="expression" priority="460" stopIfTrue="1">
      <formula>CELL("Skydd",D465)=1</formula>
    </cfRule>
  </conditionalFormatting>
  <conditionalFormatting sqref="C472">
    <cfRule type="expression" priority="489" stopIfTrue="1">
      <formula>CELL("Skydd",C472)=1</formula>
    </cfRule>
  </conditionalFormatting>
  <conditionalFormatting sqref="D462">
    <cfRule type="expression" priority="450" stopIfTrue="1">
      <formula>CELL("Skydd",D462)=1</formula>
    </cfRule>
  </conditionalFormatting>
  <conditionalFormatting sqref="E473">
    <cfRule type="expression" priority="488" stopIfTrue="1">
      <formula>CELL("Skydd",E473)=1</formula>
    </cfRule>
  </conditionalFormatting>
  <conditionalFormatting sqref="F469:J469">
    <cfRule type="expression" priority="470" stopIfTrue="1">
      <formula>CELL("Skydd",F469)=1</formula>
    </cfRule>
  </conditionalFormatting>
  <conditionalFormatting sqref="E464">
    <cfRule type="expression" priority="455" stopIfTrue="1">
      <formula>CELL("Skydd",E464)=1</formula>
    </cfRule>
  </conditionalFormatting>
  <conditionalFormatting sqref="C469">
    <cfRule type="expression" priority="475" stopIfTrue="1">
      <formula>CELL("Skydd",C469)=1</formula>
    </cfRule>
  </conditionalFormatting>
  <conditionalFormatting sqref="F473:J473">
    <cfRule type="expression" priority="486" stopIfTrue="1">
      <formula>CELL("Skydd",F473)=1</formula>
    </cfRule>
  </conditionalFormatting>
  <conditionalFormatting sqref="E461">
    <cfRule type="expression" priority="440" stopIfTrue="1">
      <formula>CELL("Skydd",E461)=1</formula>
    </cfRule>
  </conditionalFormatting>
  <conditionalFormatting sqref="D473">
    <cfRule type="expression" priority="492" stopIfTrue="1">
      <formula>CELL("Skydd",D473)=1</formula>
    </cfRule>
  </conditionalFormatting>
  <conditionalFormatting sqref="D460">
    <cfRule type="expression" priority="442" stopIfTrue="1">
      <formula>CELL("Skydd",D460)=1</formula>
    </cfRule>
  </conditionalFormatting>
  <conditionalFormatting sqref="E463">
    <cfRule type="expression" priority="448" stopIfTrue="1">
      <formula>CELL("Skydd",E463)=1</formula>
    </cfRule>
  </conditionalFormatting>
  <conditionalFormatting sqref="E466">
    <cfRule type="expression" priority="463" stopIfTrue="1">
      <formula>CELL("Skydd",E466)=1</formula>
    </cfRule>
  </conditionalFormatting>
  <conditionalFormatting sqref="C467">
    <cfRule type="expression" priority="467" stopIfTrue="1">
      <formula>CELL("Skydd",C467)=1</formula>
    </cfRule>
  </conditionalFormatting>
  <conditionalFormatting sqref="F467:J467">
    <cfRule type="expression" priority="462" stopIfTrue="1">
      <formula>CELL("Skydd",F467)=1</formula>
    </cfRule>
  </conditionalFormatting>
  <conditionalFormatting sqref="D464">
    <cfRule type="expression" priority="458" stopIfTrue="1">
      <formula>CELL("Skydd",D464)=1</formula>
    </cfRule>
  </conditionalFormatting>
  <conditionalFormatting sqref="D463">
    <cfRule type="expression" priority="452" stopIfTrue="1">
      <formula>CELL("Skydd",D463)=1</formula>
    </cfRule>
  </conditionalFormatting>
  <conditionalFormatting sqref="C468">
    <cfRule type="expression" priority="473" stopIfTrue="1">
      <formula>CELL("Skydd",C468)=1</formula>
    </cfRule>
  </conditionalFormatting>
  <conditionalFormatting sqref="F471:J471">
    <cfRule type="expression" priority="478" stopIfTrue="1">
      <formula>CELL("Skydd",F471)=1</formula>
    </cfRule>
  </conditionalFormatting>
  <conditionalFormatting sqref="E458">
    <cfRule type="expression" priority="431" stopIfTrue="1">
      <formula>CELL("Skydd",E458)=1</formula>
    </cfRule>
  </conditionalFormatting>
  <conditionalFormatting sqref="F461:J461">
    <cfRule type="expression" priority="438" stopIfTrue="1">
      <formula>CELL("Skydd",F461)=1</formula>
    </cfRule>
  </conditionalFormatting>
  <conditionalFormatting sqref="E468">
    <cfRule type="expression" priority="471" stopIfTrue="1">
      <formula>CELL("Skydd",E468)=1</formula>
    </cfRule>
  </conditionalFormatting>
  <conditionalFormatting sqref="D471">
    <cfRule type="expression" priority="484" stopIfTrue="1">
      <formula>CELL("Skydd",D471)=1</formula>
    </cfRule>
  </conditionalFormatting>
  <conditionalFormatting sqref="C466">
    <cfRule type="expression" priority="465" stopIfTrue="1">
      <formula>CELL("Skydd",C466)=1</formula>
    </cfRule>
  </conditionalFormatting>
  <conditionalFormatting sqref="E471">
    <cfRule type="expression" priority="480" stopIfTrue="1">
      <formula>CELL("Skydd",E471)=1</formula>
    </cfRule>
  </conditionalFormatting>
  <conditionalFormatting sqref="F470:J470">
    <cfRule type="expression" priority="477" stopIfTrue="1">
      <formula>CELL("Skydd",F470)=1</formula>
    </cfRule>
  </conditionalFormatting>
  <conditionalFormatting sqref="C487">
    <cfRule type="expression" priority="417" stopIfTrue="1">
      <formula>CELL("Skydd",C487)=1</formula>
    </cfRule>
  </conditionalFormatting>
  <conditionalFormatting sqref="E482">
    <cfRule type="expression" priority="396" stopIfTrue="1">
      <formula>CELL("Skydd",E482)=1</formula>
    </cfRule>
  </conditionalFormatting>
  <conditionalFormatting sqref="D469">
    <cfRule type="expression" priority="476" stopIfTrue="1">
      <formula>CELL("Skydd",D469)=1</formula>
    </cfRule>
  </conditionalFormatting>
  <conditionalFormatting sqref="E465">
    <cfRule type="expression" priority="456" stopIfTrue="1">
      <formula>CELL("Skydd",E465)=1</formula>
    </cfRule>
  </conditionalFormatting>
  <conditionalFormatting sqref="C464">
    <cfRule type="expression" priority="457" stopIfTrue="1">
      <formula>CELL("Skydd",C464)=1</formula>
    </cfRule>
  </conditionalFormatting>
  <conditionalFormatting sqref="E469">
    <cfRule type="expression" priority="472" stopIfTrue="1">
      <formula>CELL("Skydd",E469)=1</formula>
    </cfRule>
  </conditionalFormatting>
  <conditionalFormatting sqref="D466">
    <cfRule type="expression" priority="466" stopIfTrue="1">
      <formula>CELL("Skydd",D466)=1</formula>
    </cfRule>
  </conditionalFormatting>
  <conditionalFormatting sqref="D458">
    <cfRule type="expression" priority="434" stopIfTrue="1">
      <formula>CELL("Skydd",D458)=1</formula>
    </cfRule>
  </conditionalFormatting>
  <conditionalFormatting sqref="F468:J468">
    <cfRule type="expression" priority="469" stopIfTrue="1">
      <formula>CELL("Skydd",F468)=1</formula>
    </cfRule>
  </conditionalFormatting>
  <conditionalFormatting sqref="F463:J463">
    <cfRule type="expression" priority="446" stopIfTrue="1">
      <formula>CELL("Skydd",F463)=1</formula>
    </cfRule>
  </conditionalFormatting>
  <conditionalFormatting sqref="D487">
    <cfRule type="expression" priority="418" stopIfTrue="1">
      <formula>CELL("Skydd",D487)=1</formula>
    </cfRule>
  </conditionalFormatting>
  <conditionalFormatting sqref="D467">
    <cfRule type="expression" priority="468" stopIfTrue="1">
      <formula>CELL("Skydd",D467)=1</formula>
    </cfRule>
  </conditionalFormatting>
  <conditionalFormatting sqref="E484">
    <cfRule type="expression" priority="404" stopIfTrue="1">
      <formula>CELL("Skydd",E484)=1</formula>
    </cfRule>
  </conditionalFormatting>
  <conditionalFormatting sqref="F466:J466">
    <cfRule type="expression" priority="461" stopIfTrue="1">
      <formula>CELL("Skydd",F466)=1</formula>
    </cfRule>
  </conditionalFormatting>
  <conditionalFormatting sqref="C489">
    <cfRule type="expression" priority="425" stopIfTrue="1">
      <formula>CELL("Skydd",C489)=1</formula>
    </cfRule>
  </conditionalFormatting>
  <conditionalFormatting sqref="D489">
    <cfRule type="expression" priority="426" stopIfTrue="1">
      <formula>CELL("Skydd",D489)=1</formula>
    </cfRule>
  </conditionalFormatting>
  <conditionalFormatting sqref="C461">
    <cfRule type="expression" priority="443" stopIfTrue="1">
      <formula>CELL("Skydd",C461)=1</formula>
    </cfRule>
  </conditionalFormatting>
  <conditionalFormatting sqref="E487">
    <cfRule type="expression" priority="415" stopIfTrue="1">
      <formula>CELL("Skydd",E487)=1</formula>
    </cfRule>
  </conditionalFormatting>
  <conditionalFormatting sqref="D490">
    <cfRule type="expression" priority="428" stopIfTrue="1">
      <formula>CELL("Skydd",D490)=1</formula>
    </cfRule>
  </conditionalFormatting>
  <conditionalFormatting sqref="C482">
    <cfRule type="expression" priority="399" stopIfTrue="1">
      <formula>CELL("Skydd",C482)=1</formula>
    </cfRule>
  </conditionalFormatting>
  <conditionalFormatting sqref="F465:J465">
    <cfRule type="expression" priority="454" stopIfTrue="1">
      <formula>CELL("Skydd",F465)=1</formula>
    </cfRule>
  </conditionalFormatting>
  <conditionalFormatting sqref="C459">
    <cfRule type="expression" priority="435" stopIfTrue="1">
      <formula>CELL("Skydd",C459)=1</formula>
    </cfRule>
  </conditionalFormatting>
  <conditionalFormatting sqref="C465">
    <cfRule type="expression" priority="459" stopIfTrue="1">
      <formula>CELL("Skydd",C465)=1</formula>
    </cfRule>
  </conditionalFormatting>
  <conditionalFormatting sqref="F484:J484">
    <cfRule type="expression" priority="402" stopIfTrue="1">
      <formula>CELL("Skydd",F484)=1</formula>
    </cfRule>
  </conditionalFormatting>
  <conditionalFormatting sqref="C484">
    <cfRule type="expression" priority="407" stopIfTrue="1">
      <formula>CELL("Skydd",C484)=1</formula>
    </cfRule>
  </conditionalFormatting>
  <conditionalFormatting sqref="F459:J459">
    <cfRule type="expression" priority="430" stopIfTrue="1">
      <formula>CELL("Skydd",F459)=1</formula>
    </cfRule>
  </conditionalFormatting>
  <conditionalFormatting sqref="F487:J487">
    <cfRule type="expression" priority="413" stopIfTrue="1">
      <formula>CELL("Skydd",F487)=1</formula>
    </cfRule>
  </conditionalFormatting>
  <conditionalFormatting sqref="F464:J464">
    <cfRule type="expression" priority="453" stopIfTrue="1">
      <formula>CELL("Skydd",F464)=1</formula>
    </cfRule>
  </conditionalFormatting>
  <conditionalFormatting sqref="C490">
    <cfRule type="expression" priority="427" stopIfTrue="1">
      <formula>CELL("Skydd",C490)=1</formula>
    </cfRule>
  </conditionalFormatting>
  <conditionalFormatting sqref="E460">
    <cfRule type="expression" priority="439" stopIfTrue="1">
      <formula>CELL("Skydd",E460)=1</formula>
    </cfRule>
  </conditionalFormatting>
  <conditionalFormatting sqref="C463">
    <cfRule type="expression" priority="451" stopIfTrue="1">
      <formula>CELL("Skydd",C463)=1</formula>
    </cfRule>
  </conditionalFormatting>
  <conditionalFormatting sqref="C462">
    <cfRule type="expression" priority="449" stopIfTrue="1">
      <formula>CELL("Skydd",C462)=1</formula>
    </cfRule>
  </conditionalFormatting>
  <conditionalFormatting sqref="C458">
    <cfRule type="expression" priority="433" stopIfTrue="1">
      <formula>CELL("Skydd",C458)=1</formula>
    </cfRule>
  </conditionalFormatting>
  <conditionalFormatting sqref="D488">
    <cfRule type="expression" priority="420" stopIfTrue="1">
      <formula>CELL("Skydd",D488)=1</formula>
    </cfRule>
  </conditionalFormatting>
  <conditionalFormatting sqref="F462:J462">
    <cfRule type="expression" priority="445" stopIfTrue="1">
      <formula>CELL("Skydd",F462)=1</formula>
    </cfRule>
  </conditionalFormatting>
  <conditionalFormatting sqref="F478:J478">
    <cfRule type="expression" priority="381" stopIfTrue="1">
      <formula>CELL("Skydd",F478)=1</formula>
    </cfRule>
  </conditionalFormatting>
  <conditionalFormatting sqref="C475">
    <cfRule type="expression" priority="411" stopIfTrue="1">
      <formula>CELL("Skydd",C475)=1</formula>
    </cfRule>
  </conditionalFormatting>
  <conditionalFormatting sqref="F475:J475">
    <cfRule type="expression" priority="409" stopIfTrue="1">
      <formula>CELL("Skydd",F475)=1</formula>
    </cfRule>
  </conditionalFormatting>
  <conditionalFormatting sqref="C460">
    <cfRule type="expression" priority="441" stopIfTrue="1">
      <formula>CELL("Skydd",C460)=1</formula>
    </cfRule>
  </conditionalFormatting>
  <conditionalFormatting sqref="D461">
    <cfRule type="expression" priority="444" stopIfTrue="1">
      <formula>CELL("Skydd",D461)=1</formula>
    </cfRule>
  </conditionalFormatting>
  <conditionalFormatting sqref="E490">
    <cfRule type="expression" priority="424" stopIfTrue="1">
      <formula>CELL("Skydd",E490)=1</formula>
    </cfRule>
  </conditionalFormatting>
  <conditionalFormatting sqref="F460:J460">
    <cfRule type="expression" priority="437" stopIfTrue="1">
      <formula>CELL("Skydd",F460)=1</formula>
    </cfRule>
  </conditionalFormatting>
  <conditionalFormatting sqref="F483:J483">
    <cfRule type="expression" priority="401" stopIfTrue="1">
      <formula>CELL("Skydd",F483)=1</formula>
    </cfRule>
  </conditionalFormatting>
  <conditionalFormatting sqref="D481">
    <cfRule type="expression" priority="398" stopIfTrue="1">
      <formula>CELL("Skydd",D481)=1</formula>
    </cfRule>
  </conditionalFormatting>
  <conditionalFormatting sqref="D459">
    <cfRule type="expression" priority="436" stopIfTrue="1">
      <formula>CELL("Skydd",D459)=1</formula>
    </cfRule>
  </conditionalFormatting>
  <conditionalFormatting sqref="F488:J488">
    <cfRule type="expression" priority="414" stopIfTrue="1">
      <formula>CELL("Skydd",F488)=1</formula>
    </cfRule>
  </conditionalFormatting>
  <conditionalFormatting sqref="E459">
    <cfRule type="expression" priority="432" stopIfTrue="1">
      <formula>CELL("Skydd",E459)=1</formula>
    </cfRule>
  </conditionalFormatting>
  <conditionalFormatting sqref="F489:J489">
    <cfRule type="expression" priority="421" stopIfTrue="1">
      <formula>CELL("Skydd",F489)=1</formula>
    </cfRule>
  </conditionalFormatting>
  <conditionalFormatting sqref="F482:J482">
    <cfRule type="expression" priority="394" stopIfTrue="1">
      <formula>CELL("Skydd",F482)=1</formula>
    </cfRule>
  </conditionalFormatting>
  <conditionalFormatting sqref="F458:J458">
    <cfRule type="expression" priority="429" stopIfTrue="1">
      <formula>CELL("Skydd",F458)=1</formula>
    </cfRule>
  </conditionalFormatting>
  <conditionalFormatting sqref="E480">
    <cfRule type="expression" priority="390" stopIfTrue="1">
      <formula>CELL("Skydd",E480)=1</formula>
    </cfRule>
  </conditionalFormatting>
  <conditionalFormatting sqref="E478">
    <cfRule type="expression" priority="383" stopIfTrue="1">
      <formula>CELL("Skydd",E478)=1</formula>
    </cfRule>
  </conditionalFormatting>
  <conditionalFormatting sqref="D480">
    <cfRule type="expression" priority="392" stopIfTrue="1">
      <formula>CELL("Skydd",D480)=1</formula>
    </cfRule>
  </conditionalFormatting>
  <conditionalFormatting sqref="E489">
    <cfRule type="expression" priority="423" stopIfTrue="1">
      <formula>CELL("Skydd",E489)=1</formula>
    </cfRule>
  </conditionalFormatting>
  <conditionalFormatting sqref="D479">
    <cfRule type="expression" priority="388" stopIfTrue="1">
      <formula>CELL("Skydd",D479)=1</formula>
    </cfRule>
  </conditionalFormatting>
  <conditionalFormatting sqref="F490:J490">
    <cfRule type="expression" priority="422" stopIfTrue="1">
      <formula>CELL("Skydd",F490)=1</formula>
    </cfRule>
  </conditionalFormatting>
  <conditionalFormatting sqref="E488">
    <cfRule type="expression" priority="416" stopIfTrue="1">
      <formula>CELL("Skydd",E488)=1</formula>
    </cfRule>
  </conditionalFormatting>
  <conditionalFormatting sqref="D476">
    <cfRule type="expression" priority="378" stopIfTrue="1">
      <formula>CELL("Skydd",D476)=1</formula>
    </cfRule>
  </conditionalFormatting>
  <conditionalFormatting sqref="E475">
    <cfRule type="expression" priority="410" stopIfTrue="1">
      <formula>CELL("Skydd",E475)=1</formula>
    </cfRule>
  </conditionalFormatting>
  <conditionalFormatting sqref="C488">
    <cfRule type="expression" priority="419" stopIfTrue="1">
      <formula>CELL("Skydd",C488)=1</formula>
    </cfRule>
  </conditionalFormatting>
  <conditionalFormatting sqref="D475">
    <cfRule type="expression" priority="412" stopIfTrue="1">
      <formula>CELL("Skydd",D475)=1</formula>
    </cfRule>
  </conditionalFormatting>
  <conditionalFormatting sqref="E476">
    <cfRule type="expression" priority="375" stopIfTrue="1">
      <formula>CELL("Skydd",E476)=1</formula>
    </cfRule>
  </conditionalFormatting>
  <conditionalFormatting sqref="C483">
    <cfRule type="expression" priority="405" stopIfTrue="1">
      <formula>CELL("Skydd",C483)=1</formula>
    </cfRule>
  </conditionalFormatting>
  <conditionalFormatting sqref="D484">
    <cfRule type="expression" priority="408" stopIfTrue="1">
      <formula>CELL("Skydd",D484)=1</formula>
    </cfRule>
  </conditionalFormatting>
  <conditionalFormatting sqref="E483">
    <cfRule type="expression" priority="403" stopIfTrue="1">
      <formula>CELL("Skydd",E483)=1</formula>
    </cfRule>
  </conditionalFormatting>
  <conditionalFormatting sqref="D483">
    <cfRule type="expression" priority="406" stopIfTrue="1">
      <formula>CELL("Skydd",D483)=1</formula>
    </cfRule>
  </conditionalFormatting>
  <conditionalFormatting sqref="C481">
    <cfRule type="expression" priority="397" stopIfTrue="1">
      <formula>CELL("Skydd",C481)=1</formula>
    </cfRule>
  </conditionalFormatting>
  <conditionalFormatting sqref="F480:J480">
    <cfRule type="expression" priority="389" stopIfTrue="1">
      <formula>CELL("Skydd",F480)=1</formula>
    </cfRule>
  </conditionalFormatting>
  <conditionalFormatting sqref="D482">
    <cfRule type="expression" priority="400" stopIfTrue="1">
      <formula>CELL("Skydd",D482)=1</formula>
    </cfRule>
  </conditionalFormatting>
  <conditionalFormatting sqref="C480">
    <cfRule type="expression" priority="391" stopIfTrue="1">
      <formula>CELL("Skydd",C480)=1</formula>
    </cfRule>
  </conditionalFormatting>
  <conditionalFormatting sqref="E481">
    <cfRule type="expression" priority="395" stopIfTrue="1">
      <formula>CELL("Skydd",E481)=1</formula>
    </cfRule>
  </conditionalFormatting>
  <conditionalFormatting sqref="F481:J481">
    <cfRule type="expression" priority="393" stopIfTrue="1">
      <formula>CELL("Skydd",F481)=1</formula>
    </cfRule>
  </conditionalFormatting>
  <conditionalFormatting sqref="D478">
    <cfRule type="expression" priority="386" stopIfTrue="1">
      <formula>CELL("Skydd",D478)=1</formula>
    </cfRule>
  </conditionalFormatting>
  <conditionalFormatting sqref="C476">
    <cfRule type="expression" priority="377" stopIfTrue="1">
      <formula>CELL("Skydd",C476)=1</formula>
    </cfRule>
  </conditionalFormatting>
  <conditionalFormatting sqref="C479">
    <cfRule type="expression" priority="387" stopIfTrue="1">
      <formula>CELL("Skydd",C479)=1</formula>
    </cfRule>
  </conditionalFormatting>
  <conditionalFormatting sqref="C478">
    <cfRule type="expression" priority="385" stopIfTrue="1">
      <formula>CELL("Skydd",C478)=1</formula>
    </cfRule>
  </conditionalFormatting>
  <conditionalFormatting sqref="D477">
    <cfRule type="expression" priority="380" stopIfTrue="1">
      <formula>CELL("Skydd",D477)=1</formula>
    </cfRule>
  </conditionalFormatting>
  <conditionalFormatting sqref="E479">
    <cfRule type="expression" priority="384" stopIfTrue="1">
      <formula>CELL("Skydd",E479)=1</formula>
    </cfRule>
  </conditionalFormatting>
  <conditionalFormatting sqref="F477:J477">
    <cfRule type="expression" priority="374" stopIfTrue="1">
      <formula>CELL("Skydd",F477)=1</formula>
    </cfRule>
  </conditionalFormatting>
  <conditionalFormatting sqref="F479:J479">
    <cfRule type="expression" priority="382" stopIfTrue="1">
      <formula>CELL("Skydd",F479)=1</formula>
    </cfRule>
  </conditionalFormatting>
  <conditionalFormatting sqref="E477">
    <cfRule type="expression" priority="376" stopIfTrue="1">
      <formula>CELL("Skydd",E477)=1</formula>
    </cfRule>
  </conditionalFormatting>
  <conditionalFormatting sqref="F485:J485">
    <cfRule type="expression" priority="368" stopIfTrue="1">
      <formula>CELL("Skydd",F485)=1</formula>
    </cfRule>
  </conditionalFormatting>
  <conditionalFormatting sqref="C477">
    <cfRule type="expression" priority="379" stopIfTrue="1">
      <formula>CELL("Skydd",C477)=1</formula>
    </cfRule>
  </conditionalFormatting>
  <conditionalFormatting sqref="F476:J476">
    <cfRule type="expression" priority="373" stopIfTrue="1">
      <formula>CELL("Skydd",F476)=1</formula>
    </cfRule>
  </conditionalFormatting>
  <conditionalFormatting sqref="D486">
    <cfRule type="expression" priority="366" stopIfTrue="1">
      <formula>CELL("Skydd",D486)=1</formula>
    </cfRule>
  </conditionalFormatting>
  <conditionalFormatting sqref="C485">
    <cfRule type="expression" priority="370" stopIfTrue="1">
      <formula>CELL("Skydd",C485)=1</formula>
    </cfRule>
  </conditionalFormatting>
  <conditionalFormatting sqref="D485">
    <cfRule type="expression" priority="371" stopIfTrue="1">
      <formula>CELL("Skydd",D485)=1</formula>
    </cfRule>
  </conditionalFormatting>
  <conditionalFormatting sqref="E485">
    <cfRule type="expression" priority="369" stopIfTrue="1">
      <formula>CELL("Skydd",E485)=1</formula>
    </cfRule>
  </conditionalFormatting>
  <conditionalFormatting sqref="E486">
    <cfRule type="expression" priority="364" stopIfTrue="1">
      <formula>CELL("Skydd",E486)=1</formula>
    </cfRule>
  </conditionalFormatting>
  <conditionalFormatting sqref="K46:K81">
    <cfRule type="expression" priority="194" stopIfTrue="1">
      <formula>CELL("Skydd",K46)=1</formula>
    </cfRule>
  </conditionalFormatting>
  <conditionalFormatting sqref="K87:K122">
    <cfRule type="expression" priority="190" stopIfTrue="1">
      <formula>CELL("Skydd",K87)=1</formula>
    </cfRule>
  </conditionalFormatting>
  <conditionalFormatting sqref="K128:K163">
    <cfRule type="expression" priority="188" stopIfTrue="1">
      <formula>CELL("Skydd",K128)=1</formula>
    </cfRule>
  </conditionalFormatting>
  <conditionalFormatting sqref="K169:K204">
    <cfRule type="expression" priority="186" stopIfTrue="1">
      <formula>CELL("Skydd",K169)=1</formula>
    </cfRule>
  </conditionalFormatting>
  <conditionalFormatting sqref="K210:K245">
    <cfRule type="expression" priority="184" stopIfTrue="1">
      <formula>CELL("Skydd",K210)=1</formula>
    </cfRule>
  </conditionalFormatting>
  <conditionalFormatting sqref="K251:K286">
    <cfRule type="expression" priority="182" stopIfTrue="1">
      <formula>CELL("Skydd",K251)=1</formula>
    </cfRule>
  </conditionalFormatting>
  <conditionalFormatting sqref="K292:K327">
    <cfRule type="expression" priority="180" stopIfTrue="1">
      <formula>CELL("Skydd",K292)=1</formula>
    </cfRule>
  </conditionalFormatting>
  <conditionalFormatting sqref="K333:K368">
    <cfRule type="expression" priority="178" stopIfTrue="1">
      <formula>CELL("Skydd",K333)=1</formula>
    </cfRule>
  </conditionalFormatting>
  <conditionalFormatting sqref="K374:K409">
    <cfRule type="expression" priority="176" stopIfTrue="1">
      <formula>CELL("Skydd",K374)=1</formula>
    </cfRule>
  </conditionalFormatting>
  <conditionalFormatting sqref="K415:K450">
    <cfRule type="expression" priority="174" stopIfTrue="1">
      <formula>CELL("Skydd",K415)=1</formula>
    </cfRule>
  </conditionalFormatting>
  <conditionalFormatting sqref="K456:K491">
    <cfRule type="expression" priority="172" stopIfTrue="1">
      <formula>CELL("Skydd",K456)=1</formula>
    </cfRule>
  </conditionalFormatting>
  <conditionalFormatting sqref="K492">
    <cfRule type="expression" priority="171" stopIfTrue="1">
      <formula>CELL("Skydd",K492)=1</formula>
    </cfRule>
  </conditionalFormatting>
  <conditionalFormatting sqref="B5:B41">
    <cfRule type="containsText" dxfId="91" priority="163" operator="containsText" text="sön">
      <formula>NOT(ISERROR(SEARCH("sön",B5)))</formula>
    </cfRule>
    <cfRule type="containsText" dxfId="90" priority="164" operator="containsText" text="lör">
      <formula>NOT(ISERROR(SEARCH("lör",B5)))</formula>
    </cfRule>
  </conditionalFormatting>
  <conditionalFormatting sqref="A5:A44 A46:A85 A87:A124 A128:A165 A169:A206 A210:A247 A251:A288 A292:A329 A333:A370 A374:A411 A415:A452 A456:A491 A126 A167 A208 A249 A290 A331 A372 A413 A454">
    <cfRule type="expression" dxfId="89" priority="154">
      <formula>B5="lör"</formula>
    </cfRule>
    <cfRule type="expression" dxfId="88" priority="155">
      <formula>B5="sön"</formula>
    </cfRule>
  </conditionalFormatting>
  <conditionalFormatting sqref="D45">
    <cfRule type="expression" priority="111" stopIfTrue="1">
      <formula>CELL("Skydd",D45)=1</formula>
    </cfRule>
  </conditionalFormatting>
  <conditionalFormatting sqref="E45">
    <cfRule type="expression" priority="110" stopIfTrue="1">
      <formula>CELL("Skydd",E45)=1</formula>
    </cfRule>
  </conditionalFormatting>
  <conditionalFormatting sqref="K45">
    <cfRule type="expression" priority="109" stopIfTrue="1">
      <formula>CELL("Skydd",K45)=1</formula>
    </cfRule>
  </conditionalFormatting>
  <conditionalFormatting sqref="D86">
    <cfRule type="expression" priority="108" stopIfTrue="1">
      <formula>CELL("Skydd",D86)=1</formula>
    </cfRule>
  </conditionalFormatting>
  <conditionalFormatting sqref="E86">
    <cfRule type="expression" priority="107" stopIfTrue="1">
      <formula>CELL("Skydd",E86)=1</formula>
    </cfRule>
  </conditionalFormatting>
  <conditionalFormatting sqref="K86">
    <cfRule type="expression" priority="106" stopIfTrue="1">
      <formula>CELL("Skydd",K86)=1</formula>
    </cfRule>
  </conditionalFormatting>
  <conditionalFormatting sqref="D127">
    <cfRule type="expression" priority="105" stopIfTrue="1">
      <formula>CELL("Skydd",D127)=1</formula>
    </cfRule>
  </conditionalFormatting>
  <conditionalFormatting sqref="E127">
    <cfRule type="expression" priority="104" stopIfTrue="1">
      <formula>CELL("Skydd",E127)=1</formula>
    </cfRule>
  </conditionalFormatting>
  <conditionalFormatting sqref="K127">
    <cfRule type="expression" priority="103" stopIfTrue="1">
      <formula>CELL("Skydd",K127)=1</formula>
    </cfRule>
  </conditionalFormatting>
  <conditionalFormatting sqref="D168">
    <cfRule type="expression" priority="102" stopIfTrue="1">
      <formula>CELL("Skydd",D168)=1</formula>
    </cfRule>
  </conditionalFormatting>
  <conditionalFormatting sqref="E168">
    <cfRule type="expression" priority="101" stopIfTrue="1">
      <formula>CELL("Skydd",E168)=1</formula>
    </cfRule>
  </conditionalFormatting>
  <conditionalFormatting sqref="K168">
    <cfRule type="expression" priority="100" stopIfTrue="1">
      <formula>CELL("Skydd",K168)=1</formula>
    </cfRule>
  </conditionalFormatting>
  <conditionalFormatting sqref="D209">
    <cfRule type="expression" priority="99" stopIfTrue="1">
      <formula>CELL("Skydd",D209)=1</formula>
    </cfRule>
  </conditionalFormatting>
  <conditionalFormatting sqref="E209">
    <cfRule type="expression" priority="98" stopIfTrue="1">
      <formula>CELL("Skydd",E209)=1</formula>
    </cfRule>
  </conditionalFormatting>
  <conditionalFormatting sqref="K209">
    <cfRule type="expression" priority="97" stopIfTrue="1">
      <formula>CELL("Skydd",K209)=1</formula>
    </cfRule>
  </conditionalFormatting>
  <conditionalFormatting sqref="D250">
    <cfRule type="expression" priority="96" stopIfTrue="1">
      <formula>CELL("Skydd",D250)=1</formula>
    </cfRule>
  </conditionalFormatting>
  <conditionalFormatting sqref="E250">
    <cfRule type="expression" priority="95" stopIfTrue="1">
      <formula>CELL("Skydd",E250)=1</formula>
    </cfRule>
  </conditionalFormatting>
  <conditionalFormatting sqref="K250">
    <cfRule type="expression" priority="94" stopIfTrue="1">
      <formula>CELL("Skydd",K250)=1</formula>
    </cfRule>
  </conditionalFormatting>
  <conditionalFormatting sqref="D291">
    <cfRule type="expression" priority="93" stopIfTrue="1">
      <formula>CELL("Skydd",D291)=1</formula>
    </cfRule>
  </conditionalFormatting>
  <conditionalFormatting sqref="E291">
    <cfRule type="expression" priority="92" stopIfTrue="1">
      <formula>CELL("Skydd",E291)=1</formula>
    </cfRule>
  </conditionalFormatting>
  <conditionalFormatting sqref="K291">
    <cfRule type="expression" priority="91" stopIfTrue="1">
      <formula>CELL("Skydd",K291)=1</formula>
    </cfRule>
  </conditionalFormatting>
  <conditionalFormatting sqref="D332">
    <cfRule type="expression" priority="90" stopIfTrue="1">
      <formula>CELL("Skydd",D332)=1</formula>
    </cfRule>
  </conditionalFormatting>
  <conditionalFormatting sqref="E332">
    <cfRule type="expression" priority="89" stopIfTrue="1">
      <formula>CELL("Skydd",E332)=1</formula>
    </cfRule>
  </conditionalFormatting>
  <conditionalFormatting sqref="K332">
    <cfRule type="expression" priority="88" stopIfTrue="1">
      <formula>CELL("Skydd",K332)=1</formula>
    </cfRule>
  </conditionalFormatting>
  <conditionalFormatting sqref="D373">
    <cfRule type="expression" priority="87" stopIfTrue="1">
      <formula>CELL("Skydd",D373)=1</formula>
    </cfRule>
  </conditionalFormatting>
  <conditionalFormatting sqref="E373">
    <cfRule type="expression" priority="86" stopIfTrue="1">
      <formula>CELL("Skydd",E373)=1</formula>
    </cfRule>
  </conditionalFormatting>
  <conditionalFormatting sqref="K373">
    <cfRule type="expression" priority="85" stopIfTrue="1">
      <formula>CELL("Skydd",K373)=1</formula>
    </cfRule>
  </conditionalFormatting>
  <conditionalFormatting sqref="D414">
    <cfRule type="expression" priority="84" stopIfTrue="1">
      <formula>CELL("Skydd",D414)=1</formula>
    </cfRule>
  </conditionalFormatting>
  <conditionalFormatting sqref="E414">
    <cfRule type="expression" priority="83" stopIfTrue="1">
      <formula>CELL("Skydd",E414)=1</formula>
    </cfRule>
  </conditionalFormatting>
  <conditionalFormatting sqref="K414">
    <cfRule type="expression" priority="82" stopIfTrue="1">
      <formula>CELL("Skydd",K414)=1</formula>
    </cfRule>
  </conditionalFormatting>
  <conditionalFormatting sqref="D455">
    <cfRule type="expression" priority="81" stopIfTrue="1">
      <formula>CELL("Skydd",D455)=1</formula>
    </cfRule>
  </conditionalFormatting>
  <conditionalFormatting sqref="E455">
    <cfRule type="expression" priority="80" stopIfTrue="1">
      <formula>CELL("Skydd",E455)=1</formula>
    </cfRule>
  </conditionalFormatting>
  <conditionalFormatting sqref="K455">
    <cfRule type="expression" priority="79" stopIfTrue="1">
      <formula>CELL("Skydd",K455)=1</formula>
    </cfRule>
  </conditionalFormatting>
  <conditionalFormatting sqref="K2">
    <cfRule type="expression" priority="78" stopIfTrue="1">
      <formula>CELL("Skydd",K2)=1</formula>
    </cfRule>
  </conditionalFormatting>
  <conditionalFormatting sqref="A125">
    <cfRule type="expression" dxfId="87" priority="76">
      <formula>B125="lör"</formula>
    </cfRule>
    <cfRule type="expression" dxfId="86" priority="77">
      <formula>B125="sön"</formula>
    </cfRule>
  </conditionalFormatting>
  <conditionalFormatting sqref="B46:B81">
    <cfRule type="containsText" dxfId="85" priority="58" operator="containsText" text="sön">
      <formula>NOT(ISERROR(SEARCH("sön",B46)))</formula>
    </cfRule>
    <cfRule type="containsText" dxfId="84" priority="59" operator="containsText" text="lör">
      <formula>NOT(ISERROR(SEARCH("lör",B46)))</formula>
    </cfRule>
  </conditionalFormatting>
  <conditionalFormatting sqref="B87:B122">
    <cfRule type="containsText" dxfId="83" priority="56" operator="containsText" text="sön">
      <formula>NOT(ISERROR(SEARCH("sön",B87)))</formula>
    </cfRule>
    <cfRule type="containsText" dxfId="82" priority="57" operator="containsText" text="lör">
      <formula>NOT(ISERROR(SEARCH("lör",B87)))</formula>
    </cfRule>
  </conditionalFormatting>
  <conditionalFormatting sqref="B128:B163">
    <cfRule type="containsText" dxfId="81" priority="54" operator="containsText" text="sön">
      <formula>NOT(ISERROR(SEARCH("sön",B128)))</formula>
    </cfRule>
    <cfRule type="containsText" dxfId="80" priority="55" operator="containsText" text="lör">
      <formula>NOT(ISERROR(SEARCH("lör",B128)))</formula>
    </cfRule>
  </conditionalFormatting>
  <conditionalFormatting sqref="B169:B204">
    <cfRule type="containsText" dxfId="79" priority="52" operator="containsText" text="sön">
      <formula>NOT(ISERROR(SEARCH("sön",B169)))</formula>
    </cfRule>
    <cfRule type="containsText" dxfId="78" priority="53" operator="containsText" text="lör">
      <formula>NOT(ISERROR(SEARCH("lör",B169)))</formula>
    </cfRule>
  </conditionalFormatting>
  <conditionalFormatting sqref="B210:B245">
    <cfRule type="containsText" dxfId="77" priority="50" operator="containsText" text="sön">
      <formula>NOT(ISERROR(SEARCH("sön",B210)))</formula>
    </cfRule>
    <cfRule type="containsText" dxfId="76" priority="51" operator="containsText" text="lör">
      <formula>NOT(ISERROR(SEARCH("lör",B210)))</formula>
    </cfRule>
  </conditionalFormatting>
  <conditionalFormatting sqref="B251:B286">
    <cfRule type="containsText" dxfId="75" priority="48" operator="containsText" text="sön">
      <formula>NOT(ISERROR(SEARCH("sön",B251)))</formula>
    </cfRule>
    <cfRule type="containsText" dxfId="74" priority="49" operator="containsText" text="lör">
      <formula>NOT(ISERROR(SEARCH("lör",B251)))</formula>
    </cfRule>
  </conditionalFormatting>
  <conditionalFormatting sqref="B292:B327">
    <cfRule type="containsText" dxfId="73" priority="46" operator="containsText" text="sön">
      <formula>NOT(ISERROR(SEARCH("sön",B292)))</formula>
    </cfRule>
    <cfRule type="containsText" dxfId="72" priority="47" operator="containsText" text="lör">
      <formula>NOT(ISERROR(SEARCH("lör",B292)))</formula>
    </cfRule>
  </conditionalFormatting>
  <conditionalFormatting sqref="B333:B368">
    <cfRule type="containsText" dxfId="71" priority="44" operator="containsText" text="sön">
      <formula>NOT(ISERROR(SEARCH("sön",B333)))</formula>
    </cfRule>
    <cfRule type="containsText" dxfId="70" priority="45" operator="containsText" text="lör">
      <formula>NOT(ISERROR(SEARCH("lör",B333)))</formula>
    </cfRule>
  </conditionalFormatting>
  <conditionalFormatting sqref="B374:B409">
    <cfRule type="containsText" dxfId="69" priority="42" operator="containsText" text="sön">
      <formula>NOT(ISERROR(SEARCH("sön",B374)))</formula>
    </cfRule>
    <cfRule type="containsText" dxfId="68" priority="43" operator="containsText" text="lör">
      <formula>NOT(ISERROR(SEARCH("lör",B374)))</formula>
    </cfRule>
  </conditionalFormatting>
  <conditionalFormatting sqref="B415:B450">
    <cfRule type="containsText" dxfId="67" priority="40" operator="containsText" text="sön">
      <formula>NOT(ISERROR(SEARCH("sön",B415)))</formula>
    </cfRule>
    <cfRule type="containsText" dxfId="66" priority="41" operator="containsText" text="lör">
      <formula>NOT(ISERROR(SEARCH("lör",B415)))</formula>
    </cfRule>
  </conditionalFormatting>
  <conditionalFormatting sqref="B456:B491">
    <cfRule type="containsText" dxfId="65" priority="38" operator="containsText" text="sön">
      <formula>NOT(ISERROR(SEARCH("sön",B456)))</formula>
    </cfRule>
    <cfRule type="containsText" dxfId="64" priority="39" operator="containsText" text="lör">
      <formula>NOT(ISERROR(SEARCH("lör",B456)))</formula>
    </cfRule>
  </conditionalFormatting>
  <conditionalFormatting sqref="F45:J45">
    <cfRule type="expression" priority="37" stopIfTrue="1">
      <formula>CELL("Skydd",F45)=1</formula>
    </cfRule>
  </conditionalFormatting>
  <conditionalFormatting sqref="F86:J86">
    <cfRule type="expression" priority="36" stopIfTrue="1">
      <formula>CELL("Skydd",F86)=1</formula>
    </cfRule>
  </conditionalFormatting>
  <conditionalFormatting sqref="F127:J127">
    <cfRule type="expression" priority="35" stopIfTrue="1">
      <formula>CELL("Skydd",F127)=1</formula>
    </cfRule>
  </conditionalFormatting>
  <conditionalFormatting sqref="F168:J168">
    <cfRule type="expression" priority="34" stopIfTrue="1">
      <formula>CELL("Skydd",F168)=1</formula>
    </cfRule>
  </conditionalFormatting>
  <conditionalFormatting sqref="F209:J209">
    <cfRule type="expression" priority="33" stopIfTrue="1">
      <formula>CELL("Skydd",F209)=1</formula>
    </cfRule>
  </conditionalFormatting>
  <conditionalFormatting sqref="F250:J250">
    <cfRule type="expression" priority="32" stopIfTrue="1">
      <formula>CELL("Skydd",F250)=1</formula>
    </cfRule>
  </conditionalFormatting>
  <conditionalFormatting sqref="F291:J291">
    <cfRule type="expression" priority="31" stopIfTrue="1">
      <formula>CELL("Skydd",F291)=1</formula>
    </cfRule>
  </conditionalFormatting>
  <conditionalFormatting sqref="F332:J332">
    <cfRule type="expression" priority="30" stopIfTrue="1">
      <formula>CELL("Skydd",F332)=1</formula>
    </cfRule>
  </conditionalFormatting>
  <conditionalFormatting sqref="F373:J373">
    <cfRule type="expression" priority="29" stopIfTrue="1">
      <formula>CELL("Skydd",F373)=1</formula>
    </cfRule>
  </conditionalFormatting>
  <conditionalFormatting sqref="F414:J414">
    <cfRule type="expression" priority="28" stopIfTrue="1">
      <formula>CELL("Skydd",F414)=1</formula>
    </cfRule>
  </conditionalFormatting>
  <conditionalFormatting sqref="F455:J455">
    <cfRule type="expression" priority="27" stopIfTrue="1">
      <formula>CELL("Skydd",F455)=1</formula>
    </cfRule>
  </conditionalFormatting>
  <conditionalFormatting sqref="A371">
    <cfRule type="expression" dxfId="63" priority="17">
      <formula>B371="lör"</formula>
    </cfRule>
    <cfRule type="expression" dxfId="62" priority="18">
      <formula>B371="sön"</formula>
    </cfRule>
  </conditionalFormatting>
  <conditionalFormatting sqref="A412">
    <cfRule type="expression" dxfId="61" priority="15">
      <formula>B412="lör"</formula>
    </cfRule>
    <cfRule type="expression" dxfId="60" priority="16">
      <formula>B412="sön"</formula>
    </cfRule>
  </conditionalFormatting>
  <conditionalFormatting sqref="A453">
    <cfRule type="expression" dxfId="59" priority="11">
      <formula>B453="lör"</formula>
    </cfRule>
    <cfRule type="expression" dxfId="58" priority="12">
      <formula>B453="sön"</formula>
    </cfRule>
  </conditionalFormatting>
  <conditionalFormatting sqref="A330">
    <cfRule type="expression" dxfId="57" priority="9">
      <formula>B330="lör"</formula>
    </cfRule>
    <cfRule type="expression" dxfId="56" priority="10">
      <formula>B330="sön"</formula>
    </cfRule>
  </conditionalFormatting>
  <conditionalFormatting sqref="A289">
    <cfRule type="expression" dxfId="55" priority="7">
      <formula>B289="lör"</formula>
    </cfRule>
    <cfRule type="expression" dxfId="54" priority="8">
      <formula>B289="sön"</formula>
    </cfRule>
  </conditionalFormatting>
  <conditionalFormatting sqref="A248">
    <cfRule type="expression" dxfId="53" priority="5">
      <formula>B248="lör"</formula>
    </cfRule>
    <cfRule type="expression" dxfId="52" priority="6">
      <formula>B248="sön"</formula>
    </cfRule>
  </conditionalFormatting>
  <conditionalFormatting sqref="A207">
    <cfRule type="expression" dxfId="51" priority="3">
      <formula>B207="lör"</formula>
    </cfRule>
    <cfRule type="expression" dxfId="50" priority="4">
      <formula>B207="sön"</formula>
    </cfRule>
  </conditionalFormatting>
  <conditionalFormatting sqref="A166">
    <cfRule type="expression" dxfId="49" priority="1">
      <formula>B166="lör"</formula>
    </cfRule>
    <cfRule type="expression" dxfId="48" priority="2">
      <formula>B166="sön"</formula>
    </cfRule>
  </conditionalFormatting>
  <dataValidations count="1">
    <dataValidation type="list" allowBlank="1" showInputMessage="1" showErrorMessage="1" sqref="B371 B412 B453 B330 B289 B248 B207 B166 B125 B84 B43 B2" xr:uid="{C1713AC4-9517-4954-8C22-3BA16054816D}">
      <formula1>"Januari,Februari,Mars,April,Maj,Juni,Juli,Augusti,September,Oktober,November,December"</formula1>
    </dataValidation>
  </dataValidations>
  <pageMargins left="0.59055118110236227" right="0.31496062992125984" top="0.59055118110236227" bottom="0.39370078740157483" header="0.23622047244094491" footer="0.19685039370078741"/>
  <pageSetup paperSize="9" scale="83" fitToHeight="0" orientation="portrait" horizontalDpi="4294967293" verticalDpi="0" r:id="rId1"/>
  <headerFooter>
    <oddHeader>&amp;C&amp;"Arial,Fet"&amp;20Kassabok&amp;RSida &amp;P/&amp;N</oddHeader>
    <oddFooter>&amp;Cwww.vivekasfiffigamallar.se</oddFooter>
  </headerFooter>
  <rowBreaks count="11" manualBreakCount="11">
    <brk id="41" max="10" man="1"/>
    <brk id="82" max="10" man="1"/>
    <brk id="123" max="10" man="1"/>
    <brk id="164" max="10" man="1"/>
    <brk id="205" max="10" man="1"/>
    <brk id="246" max="10" man="1"/>
    <brk id="287" max="10" man="1"/>
    <brk id="328" max="10" man="1"/>
    <brk id="369" max="10" man="1"/>
    <brk id="410" max="10" man="1"/>
    <brk id="45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B923-89C3-461B-AD8A-4AA3C7B37F6C}">
  <dimension ref="A1:B13"/>
  <sheetViews>
    <sheetView workbookViewId="0">
      <selection activeCell="B5" sqref="B5"/>
    </sheetView>
  </sheetViews>
  <sheetFormatPr defaultRowHeight="12.75" x14ac:dyDescent="0.2"/>
  <cols>
    <col min="1" max="1" width="10" bestFit="1" customWidth="1"/>
  </cols>
  <sheetData>
    <row r="1" spans="1:2" x14ac:dyDescent="0.2">
      <c r="A1" s="1" t="s">
        <v>7</v>
      </c>
      <c r="B1" s="1" t="s">
        <v>32</v>
      </c>
    </row>
    <row r="2" spans="1:2" x14ac:dyDescent="0.2">
      <c r="A2" t="s">
        <v>8</v>
      </c>
      <c r="B2" s="11" t="s">
        <v>20</v>
      </c>
    </row>
    <row r="3" spans="1:2" x14ac:dyDescent="0.2">
      <c r="A3" t="s">
        <v>9</v>
      </c>
      <c r="B3" s="11" t="s">
        <v>21</v>
      </c>
    </row>
    <row r="4" spans="1:2" x14ac:dyDescent="0.2">
      <c r="A4" t="s">
        <v>10</v>
      </c>
      <c r="B4" s="11" t="s">
        <v>22</v>
      </c>
    </row>
    <row r="5" spans="1:2" x14ac:dyDescent="0.2">
      <c r="A5" t="s">
        <v>11</v>
      </c>
      <c r="B5" s="11" t="s">
        <v>23</v>
      </c>
    </row>
    <row r="6" spans="1:2" x14ac:dyDescent="0.2">
      <c r="A6" t="s">
        <v>12</v>
      </c>
      <c r="B6" s="11" t="s">
        <v>24</v>
      </c>
    </row>
    <row r="7" spans="1:2" x14ac:dyDescent="0.2">
      <c r="A7" t="s">
        <v>13</v>
      </c>
      <c r="B7" s="11" t="s">
        <v>25</v>
      </c>
    </row>
    <row r="8" spans="1:2" x14ac:dyDescent="0.2">
      <c r="A8" t="s">
        <v>14</v>
      </c>
      <c r="B8" s="11" t="s">
        <v>26</v>
      </c>
    </row>
    <row r="9" spans="1:2" x14ac:dyDescent="0.2">
      <c r="A9" t="s">
        <v>15</v>
      </c>
      <c r="B9" s="11" t="s">
        <v>27</v>
      </c>
    </row>
    <row r="10" spans="1:2" x14ac:dyDescent="0.2">
      <c r="A10" t="s">
        <v>16</v>
      </c>
      <c r="B10" s="11" t="s">
        <v>28</v>
      </c>
    </row>
    <row r="11" spans="1:2" x14ac:dyDescent="0.2">
      <c r="A11" t="s">
        <v>17</v>
      </c>
      <c r="B11" s="11" t="s">
        <v>29</v>
      </c>
    </row>
    <row r="12" spans="1:2" x14ac:dyDescent="0.2">
      <c r="A12" t="s">
        <v>18</v>
      </c>
      <c r="B12" s="11" t="s">
        <v>30</v>
      </c>
    </row>
    <row r="13" spans="1:2" x14ac:dyDescent="0.2">
      <c r="A13" t="s">
        <v>19</v>
      </c>
      <c r="B13" s="11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8305-9054-468E-9310-62F9B42872FD}">
  <sheetPr>
    <pageSetUpPr fitToPage="1"/>
  </sheetPr>
  <dimension ref="A1:K492"/>
  <sheetViews>
    <sheetView workbookViewId="0"/>
  </sheetViews>
  <sheetFormatPr defaultColWidth="8.85546875" defaultRowHeight="12.75" x14ac:dyDescent="0.2"/>
  <cols>
    <col min="1" max="1" width="11.7109375" customWidth="1"/>
    <col min="2" max="2" width="4.85546875" customWidth="1"/>
    <col min="3" max="3" width="23.7109375" customWidth="1"/>
    <col min="4" max="4" width="11.28515625" customWidth="1"/>
    <col min="5" max="10" width="8.7109375" customWidth="1"/>
    <col min="11" max="11" width="11.28515625" customWidth="1"/>
  </cols>
  <sheetData>
    <row r="1" spans="1:11" ht="18" customHeight="1" thickBot="1" x14ac:dyDescent="0.25">
      <c r="A1" t="s">
        <v>6</v>
      </c>
      <c r="B1" s="60" t="s">
        <v>7</v>
      </c>
      <c r="C1" s="60"/>
    </row>
    <row r="2" spans="1:11" ht="22.5" customHeight="1" thickBot="1" x14ac:dyDescent="0.25">
      <c r="A2" s="42">
        <f>Kassabok!A2</f>
        <v>2023</v>
      </c>
      <c r="B2" s="63" t="str">
        <f>Kassabok!B2</f>
        <v>Januari</v>
      </c>
      <c r="C2" s="64"/>
      <c r="D2" s="21" t="str">
        <f>VLOOKUP(B2,Blad1!$A$2:$B$13,2,FALSE)</f>
        <v>01</v>
      </c>
      <c r="I2" s="1" t="s">
        <v>37</v>
      </c>
      <c r="K2" s="43">
        <f>Kassabok!K2</f>
        <v>5000</v>
      </c>
    </row>
    <row r="3" spans="1:11" ht="18" customHeight="1" thickBot="1" x14ac:dyDescent="0.25">
      <c r="A3" s="2"/>
      <c r="B3" s="2"/>
    </row>
    <row r="4" spans="1:11" ht="22.5" customHeight="1" x14ac:dyDescent="0.2">
      <c r="A4" s="22" t="s">
        <v>1</v>
      </c>
      <c r="B4" s="15" t="s">
        <v>35</v>
      </c>
      <c r="C4" s="23" t="s">
        <v>0</v>
      </c>
      <c r="D4" s="24" t="s">
        <v>2</v>
      </c>
      <c r="E4" s="25" t="s">
        <v>3</v>
      </c>
      <c r="F4" s="25"/>
      <c r="G4" s="25"/>
      <c r="H4" s="25"/>
      <c r="I4" s="25"/>
      <c r="J4" s="25" t="s">
        <v>5</v>
      </c>
      <c r="K4" s="26" t="s">
        <v>4</v>
      </c>
    </row>
    <row r="5" spans="1:11" ht="22.5" customHeight="1" x14ac:dyDescent="0.2">
      <c r="A5" s="44" t="str">
        <f>Kassabok!A5</f>
        <v>2023-01-01</v>
      </c>
      <c r="B5" s="34" t="str">
        <f>Kassabok!B5</f>
        <v>sön</v>
      </c>
      <c r="C5" s="45" t="str">
        <f>Kassabok!C5</f>
        <v>Lön</v>
      </c>
      <c r="D5" s="46">
        <f>Kassabok!D5</f>
        <v>20000</v>
      </c>
      <c r="E5" s="47">
        <f>Kassabok!E5</f>
        <v>350</v>
      </c>
      <c r="F5" s="47">
        <f>Kassabok!F5</f>
        <v>100</v>
      </c>
      <c r="G5" s="47">
        <f>Kassabok!G5</f>
        <v>10</v>
      </c>
      <c r="H5" s="47">
        <f>Kassabok!H5</f>
        <v>10</v>
      </c>
      <c r="I5" s="47">
        <f>Kassabok!I5</f>
        <v>10</v>
      </c>
      <c r="J5" s="47">
        <f>Kassabok!J5</f>
        <v>20</v>
      </c>
      <c r="K5" s="39">
        <f>Kassabok!K5</f>
        <v>24500</v>
      </c>
    </row>
    <row r="6" spans="1:11" ht="22.5" customHeight="1" x14ac:dyDescent="0.2">
      <c r="A6" s="48">
        <f>Kassabok!A6</f>
        <v>44928</v>
      </c>
      <c r="B6" s="35" t="str">
        <f>Kassabok!B6</f>
        <v>mån</v>
      </c>
      <c r="C6" s="49" t="str">
        <f>Kassabok!C6</f>
        <v>Swish</v>
      </c>
      <c r="D6" s="50">
        <f>Kassabok!D6</f>
        <v>1000</v>
      </c>
      <c r="E6" s="51">
        <f>Kassabok!E6</f>
        <v>50</v>
      </c>
      <c r="F6" s="51">
        <f>Kassabok!F6</f>
        <v>50</v>
      </c>
      <c r="G6" s="51">
        <f>Kassabok!G6</f>
        <v>0</v>
      </c>
      <c r="H6" s="51">
        <f>Kassabok!H6</f>
        <v>0</v>
      </c>
      <c r="I6" s="51">
        <f>Kassabok!I6</f>
        <v>0</v>
      </c>
      <c r="J6" s="51">
        <f>Kassabok!J6</f>
        <v>0</v>
      </c>
      <c r="K6" s="40">
        <f>Kassabok!K6</f>
        <v>25400</v>
      </c>
    </row>
    <row r="7" spans="1:11" ht="22.5" customHeight="1" x14ac:dyDescent="0.2">
      <c r="A7" s="48">
        <f>Kassabok!A7</f>
        <v>44929</v>
      </c>
      <c r="B7" s="35" t="str">
        <f>Kassabok!B7</f>
        <v>tis</v>
      </c>
      <c r="C7" s="49">
        <f>Kassabok!C7</f>
        <v>0</v>
      </c>
      <c r="D7" s="50">
        <f>Kassabok!D7</f>
        <v>0</v>
      </c>
      <c r="E7" s="51">
        <f>Kassabok!E7</f>
        <v>500</v>
      </c>
      <c r="F7" s="51">
        <f>Kassabok!F7</f>
        <v>0</v>
      </c>
      <c r="G7" s="51">
        <f>Kassabok!G7</f>
        <v>0</v>
      </c>
      <c r="H7" s="51">
        <f>Kassabok!H7</f>
        <v>0</v>
      </c>
      <c r="I7" s="51">
        <f>Kassabok!I7</f>
        <v>0</v>
      </c>
      <c r="J7" s="51">
        <f>Kassabok!J7</f>
        <v>0</v>
      </c>
      <c r="K7" s="40">
        <f>Kassabok!K7</f>
        <v>24900</v>
      </c>
    </row>
    <row r="8" spans="1:11" ht="22.5" customHeight="1" x14ac:dyDescent="0.2">
      <c r="A8" s="48">
        <f>Kassabok!A8</f>
        <v>44930</v>
      </c>
      <c r="B8" s="35" t="str">
        <f>Kassabok!B8</f>
        <v>ons</v>
      </c>
      <c r="C8" s="49">
        <f>Kassabok!C8</f>
        <v>0</v>
      </c>
      <c r="D8" s="50">
        <f>Kassabok!D8</f>
        <v>0</v>
      </c>
      <c r="E8" s="51">
        <f>Kassabok!E8</f>
        <v>500</v>
      </c>
      <c r="F8" s="51">
        <f>Kassabok!F8</f>
        <v>0</v>
      </c>
      <c r="G8" s="51">
        <f>Kassabok!G8</f>
        <v>0</v>
      </c>
      <c r="H8" s="51">
        <f>Kassabok!H8</f>
        <v>0</v>
      </c>
      <c r="I8" s="51">
        <f>Kassabok!I8</f>
        <v>0</v>
      </c>
      <c r="J8" s="51">
        <f>Kassabok!J8</f>
        <v>0</v>
      </c>
      <c r="K8" s="40">
        <f>Kassabok!K8</f>
        <v>24400</v>
      </c>
    </row>
    <row r="9" spans="1:11" ht="22.5" customHeight="1" x14ac:dyDescent="0.2">
      <c r="A9" s="48">
        <f>Kassabok!A9</f>
        <v>44931</v>
      </c>
      <c r="B9" s="35" t="str">
        <f>Kassabok!B9</f>
        <v>tor</v>
      </c>
      <c r="C9" s="49">
        <f>Kassabok!C9</f>
        <v>0</v>
      </c>
      <c r="D9" s="50">
        <f>Kassabok!D9</f>
        <v>0</v>
      </c>
      <c r="E9" s="51">
        <f>Kassabok!E9</f>
        <v>500</v>
      </c>
      <c r="F9" s="51">
        <f>Kassabok!F9</f>
        <v>0</v>
      </c>
      <c r="G9" s="51">
        <f>Kassabok!G9</f>
        <v>0</v>
      </c>
      <c r="H9" s="51">
        <f>Kassabok!H9</f>
        <v>0</v>
      </c>
      <c r="I9" s="51">
        <f>Kassabok!I9</f>
        <v>0</v>
      </c>
      <c r="J9" s="51">
        <f>Kassabok!J9</f>
        <v>0</v>
      </c>
      <c r="K9" s="40">
        <f>Kassabok!K9</f>
        <v>23900</v>
      </c>
    </row>
    <row r="10" spans="1:11" ht="22.5" customHeight="1" x14ac:dyDescent="0.2">
      <c r="A10" s="48">
        <f>Kassabok!A10</f>
        <v>44932</v>
      </c>
      <c r="B10" s="35" t="str">
        <f>Kassabok!B10</f>
        <v>fre</v>
      </c>
      <c r="C10" s="49">
        <f>Kassabok!C10</f>
        <v>0</v>
      </c>
      <c r="D10" s="50">
        <f>Kassabok!D10</f>
        <v>0</v>
      </c>
      <c r="E10" s="51">
        <f>Kassabok!E10</f>
        <v>500</v>
      </c>
      <c r="F10" s="51">
        <f>Kassabok!F10</f>
        <v>0</v>
      </c>
      <c r="G10" s="51">
        <f>Kassabok!G10</f>
        <v>0</v>
      </c>
      <c r="H10" s="51">
        <f>Kassabok!H10</f>
        <v>0</v>
      </c>
      <c r="I10" s="51">
        <f>Kassabok!I10</f>
        <v>0</v>
      </c>
      <c r="J10" s="51">
        <f>Kassabok!J10</f>
        <v>0</v>
      </c>
      <c r="K10" s="40">
        <f>Kassabok!K10</f>
        <v>23400</v>
      </c>
    </row>
    <row r="11" spans="1:11" ht="22.5" customHeight="1" x14ac:dyDescent="0.2">
      <c r="A11" s="48">
        <f>Kassabok!A11</f>
        <v>44933</v>
      </c>
      <c r="B11" s="35" t="str">
        <f>Kassabok!B11</f>
        <v>lör</v>
      </c>
      <c r="C11" s="49">
        <f>Kassabok!C11</f>
        <v>0</v>
      </c>
      <c r="D11" s="50">
        <f>Kassabok!D11</f>
        <v>0</v>
      </c>
      <c r="E11" s="51">
        <f>Kassabok!E11</f>
        <v>500</v>
      </c>
      <c r="F11" s="51">
        <f>Kassabok!F11</f>
        <v>0</v>
      </c>
      <c r="G11" s="51">
        <f>Kassabok!G11</f>
        <v>0</v>
      </c>
      <c r="H11" s="51">
        <f>Kassabok!H11</f>
        <v>0</v>
      </c>
      <c r="I11" s="51">
        <f>Kassabok!I11</f>
        <v>0</v>
      </c>
      <c r="J11" s="51">
        <f>Kassabok!J11</f>
        <v>0</v>
      </c>
      <c r="K11" s="40">
        <f>Kassabok!K11</f>
        <v>22900</v>
      </c>
    </row>
    <row r="12" spans="1:11" ht="22.5" customHeight="1" x14ac:dyDescent="0.2">
      <c r="A12" s="48">
        <f>Kassabok!A12</f>
        <v>44934</v>
      </c>
      <c r="B12" s="35" t="str">
        <f>Kassabok!B12</f>
        <v>sön</v>
      </c>
      <c r="C12" s="49">
        <f>Kassabok!C12</f>
        <v>0</v>
      </c>
      <c r="D12" s="50">
        <f>Kassabok!D12</f>
        <v>0</v>
      </c>
      <c r="E12" s="51">
        <f>Kassabok!E12</f>
        <v>500</v>
      </c>
      <c r="F12" s="51">
        <f>Kassabok!F12</f>
        <v>0</v>
      </c>
      <c r="G12" s="51">
        <f>Kassabok!G12</f>
        <v>0</v>
      </c>
      <c r="H12" s="51">
        <f>Kassabok!H12</f>
        <v>0</v>
      </c>
      <c r="I12" s="51">
        <f>Kassabok!I12</f>
        <v>0</v>
      </c>
      <c r="J12" s="51">
        <f>Kassabok!J12</f>
        <v>0</v>
      </c>
      <c r="K12" s="40">
        <f>Kassabok!K12</f>
        <v>22400</v>
      </c>
    </row>
    <row r="13" spans="1:11" ht="22.5" customHeight="1" x14ac:dyDescent="0.2">
      <c r="A13" s="48">
        <f>Kassabok!A13</f>
        <v>44935</v>
      </c>
      <c r="B13" s="35" t="str">
        <f>Kassabok!B13</f>
        <v>mån</v>
      </c>
      <c r="C13" s="49">
        <f>Kassabok!C13</f>
        <v>0</v>
      </c>
      <c r="D13" s="50">
        <f>Kassabok!D13</f>
        <v>0</v>
      </c>
      <c r="E13" s="51">
        <f>Kassabok!E13</f>
        <v>500</v>
      </c>
      <c r="F13" s="51">
        <f>Kassabok!F13</f>
        <v>0</v>
      </c>
      <c r="G13" s="51">
        <f>Kassabok!G13</f>
        <v>0</v>
      </c>
      <c r="H13" s="51">
        <f>Kassabok!H13</f>
        <v>0</v>
      </c>
      <c r="I13" s="51">
        <f>Kassabok!I13</f>
        <v>0</v>
      </c>
      <c r="J13" s="51">
        <f>Kassabok!J13</f>
        <v>0</v>
      </c>
      <c r="K13" s="40">
        <f>Kassabok!K13</f>
        <v>21900</v>
      </c>
    </row>
    <row r="14" spans="1:11" ht="22.5" customHeight="1" x14ac:dyDescent="0.2">
      <c r="A14" s="48">
        <f>Kassabok!A14</f>
        <v>44936</v>
      </c>
      <c r="B14" s="35" t="str">
        <f>Kassabok!B14</f>
        <v>tis</v>
      </c>
      <c r="C14" s="49">
        <f>Kassabok!C14</f>
        <v>0</v>
      </c>
      <c r="D14" s="50">
        <f>Kassabok!D14</f>
        <v>0</v>
      </c>
      <c r="E14" s="51">
        <f>Kassabok!E14</f>
        <v>500</v>
      </c>
      <c r="F14" s="51">
        <f>Kassabok!F14</f>
        <v>0</v>
      </c>
      <c r="G14" s="51">
        <f>Kassabok!G14</f>
        <v>0</v>
      </c>
      <c r="H14" s="51">
        <f>Kassabok!H14</f>
        <v>0</v>
      </c>
      <c r="I14" s="51">
        <f>Kassabok!I14</f>
        <v>0</v>
      </c>
      <c r="J14" s="51">
        <f>Kassabok!J14</f>
        <v>0</v>
      </c>
      <c r="K14" s="40">
        <f>Kassabok!K14</f>
        <v>21400</v>
      </c>
    </row>
    <row r="15" spans="1:11" ht="22.5" customHeight="1" x14ac:dyDescent="0.2">
      <c r="A15" s="48">
        <f>Kassabok!A15</f>
        <v>44937</v>
      </c>
      <c r="B15" s="35" t="str">
        <f>Kassabok!B15</f>
        <v>ons</v>
      </c>
      <c r="C15" s="49">
        <f>Kassabok!C15</f>
        <v>0</v>
      </c>
      <c r="D15" s="50">
        <f>Kassabok!D15</f>
        <v>0</v>
      </c>
      <c r="E15" s="51">
        <f>Kassabok!E15</f>
        <v>500</v>
      </c>
      <c r="F15" s="51">
        <f>Kassabok!F15</f>
        <v>0</v>
      </c>
      <c r="G15" s="51">
        <f>Kassabok!G15</f>
        <v>0</v>
      </c>
      <c r="H15" s="51">
        <f>Kassabok!H15</f>
        <v>0</v>
      </c>
      <c r="I15" s="51">
        <f>Kassabok!I15</f>
        <v>0</v>
      </c>
      <c r="J15" s="51">
        <f>Kassabok!J15</f>
        <v>0</v>
      </c>
      <c r="K15" s="40">
        <f>Kassabok!K15</f>
        <v>20900</v>
      </c>
    </row>
    <row r="16" spans="1:11" ht="22.5" customHeight="1" x14ac:dyDescent="0.2">
      <c r="A16" s="48">
        <f>Kassabok!A16</f>
        <v>44938</v>
      </c>
      <c r="B16" s="35" t="str">
        <f>Kassabok!B16</f>
        <v>tor</v>
      </c>
      <c r="C16" s="49">
        <f>Kassabok!C16</f>
        <v>0</v>
      </c>
      <c r="D16" s="50">
        <f>Kassabok!D16</f>
        <v>0</v>
      </c>
      <c r="E16" s="51">
        <f>Kassabok!E16</f>
        <v>500</v>
      </c>
      <c r="F16" s="51">
        <f>Kassabok!F16</f>
        <v>0</v>
      </c>
      <c r="G16" s="51">
        <f>Kassabok!G16</f>
        <v>0</v>
      </c>
      <c r="H16" s="51">
        <f>Kassabok!H16</f>
        <v>0</v>
      </c>
      <c r="I16" s="51">
        <f>Kassabok!I16</f>
        <v>0</v>
      </c>
      <c r="J16" s="51">
        <f>Kassabok!J16</f>
        <v>0</v>
      </c>
      <c r="K16" s="40">
        <f>Kassabok!K16</f>
        <v>20400</v>
      </c>
    </row>
    <row r="17" spans="1:11" ht="22.5" customHeight="1" x14ac:dyDescent="0.2">
      <c r="A17" s="48">
        <f>Kassabok!A17</f>
        <v>44939</v>
      </c>
      <c r="B17" s="35" t="str">
        <f>Kassabok!B17</f>
        <v>fre</v>
      </c>
      <c r="C17" s="49">
        <f>Kassabok!C17</f>
        <v>0</v>
      </c>
      <c r="D17" s="50">
        <f>Kassabok!D17</f>
        <v>0</v>
      </c>
      <c r="E17" s="51">
        <f>Kassabok!E17</f>
        <v>500</v>
      </c>
      <c r="F17" s="51">
        <f>Kassabok!F17</f>
        <v>0</v>
      </c>
      <c r="G17" s="51">
        <f>Kassabok!G17</f>
        <v>0</v>
      </c>
      <c r="H17" s="51">
        <f>Kassabok!H17</f>
        <v>0</v>
      </c>
      <c r="I17" s="51">
        <f>Kassabok!I17</f>
        <v>0</v>
      </c>
      <c r="J17" s="51">
        <f>Kassabok!J17</f>
        <v>0</v>
      </c>
      <c r="K17" s="40">
        <f>Kassabok!K17</f>
        <v>19900</v>
      </c>
    </row>
    <row r="18" spans="1:11" ht="22.5" customHeight="1" x14ac:dyDescent="0.2">
      <c r="A18" s="48">
        <f>Kassabok!A18</f>
        <v>44940</v>
      </c>
      <c r="B18" s="35" t="str">
        <f>Kassabok!B18</f>
        <v>lör</v>
      </c>
      <c r="C18" s="49">
        <f>Kassabok!C18</f>
        <v>0</v>
      </c>
      <c r="D18" s="50">
        <f>Kassabok!D18</f>
        <v>0</v>
      </c>
      <c r="E18" s="51">
        <f>Kassabok!E18</f>
        <v>500</v>
      </c>
      <c r="F18" s="51">
        <f>Kassabok!F18</f>
        <v>0</v>
      </c>
      <c r="G18" s="51">
        <f>Kassabok!G18</f>
        <v>0</v>
      </c>
      <c r="H18" s="51">
        <f>Kassabok!H18</f>
        <v>0</v>
      </c>
      <c r="I18" s="51">
        <f>Kassabok!I18</f>
        <v>0</v>
      </c>
      <c r="J18" s="51">
        <f>Kassabok!J18</f>
        <v>0</v>
      </c>
      <c r="K18" s="40">
        <f>Kassabok!K18</f>
        <v>19400</v>
      </c>
    </row>
    <row r="19" spans="1:11" ht="22.5" customHeight="1" x14ac:dyDescent="0.2">
      <c r="A19" s="48">
        <f>Kassabok!A19</f>
        <v>44941</v>
      </c>
      <c r="B19" s="35" t="str">
        <f>Kassabok!B19</f>
        <v>sön</v>
      </c>
      <c r="C19" s="49">
        <f>Kassabok!C19</f>
        <v>0</v>
      </c>
      <c r="D19" s="50">
        <f>Kassabok!D19</f>
        <v>0</v>
      </c>
      <c r="E19" s="51">
        <f>Kassabok!E19</f>
        <v>500</v>
      </c>
      <c r="F19" s="51">
        <f>Kassabok!F19</f>
        <v>0</v>
      </c>
      <c r="G19" s="51">
        <f>Kassabok!G19</f>
        <v>0</v>
      </c>
      <c r="H19" s="51">
        <f>Kassabok!H19</f>
        <v>0</v>
      </c>
      <c r="I19" s="51">
        <f>Kassabok!I19</f>
        <v>0</v>
      </c>
      <c r="J19" s="51">
        <f>Kassabok!J19</f>
        <v>0</v>
      </c>
      <c r="K19" s="40">
        <f>Kassabok!K19</f>
        <v>18900</v>
      </c>
    </row>
    <row r="20" spans="1:11" ht="22.5" customHeight="1" x14ac:dyDescent="0.2">
      <c r="A20" s="48">
        <f>Kassabok!A20</f>
        <v>44942</v>
      </c>
      <c r="B20" s="35" t="str">
        <f>Kassabok!B20</f>
        <v>mån</v>
      </c>
      <c r="C20" s="49">
        <f>Kassabok!C20</f>
        <v>0</v>
      </c>
      <c r="D20" s="50">
        <f>Kassabok!D20</f>
        <v>0</v>
      </c>
      <c r="E20" s="51">
        <f>Kassabok!E20</f>
        <v>500</v>
      </c>
      <c r="F20" s="51">
        <f>Kassabok!F20</f>
        <v>0</v>
      </c>
      <c r="G20" s="51">
        <f>Kassabok!G20</f>
        <v>0</v>
      </c>
      <c r="H20" s="51">
        <f>Kassabok!H20</f>
        <v>0</v>
      </c>
      <c r="I20" s="51">
        <f>Kassabok!I20</f>
        <v>0</v>
      </c>
      <c r="J20" s="51">
        <f>Kassabok!J20</f>
        <v>0</v>
      </c>
      <c r="K20" s="40">
        <f>Kassabok!K20</f>
        <v>18400</v>
      </c>
    </row>
    <row r="21" spans="1:11" ht="22.5" customHeight="1" x14ac:dyDescent="0.2">
      <c r="A21" s="48">
        <f>Kassabok!A21</f>
        <v>44943</v>
      </c>
      <c r="B21" s="35" t="str">
        <f>Kassabok!B21</f>
        <v>tis</v>
      </c>
      <c r="C21" s="49">
        <f>Kassabok!C21</f>
        <v>0</v>
      </c>
      <c r="D21" s="50">
        <f>Kassabok!D21</f>
        <v>0</v>
      </c>
      <c r="E21" s="51">
        <f>Kassabok!E21</f>
        <v>500</v>
      </c>
      <c r="F21" s="51">
        <f>Kassabok!F21</f>
        <v>0</v>
      </c>
      <c r="G21" s="51">
        <f>Kassabok!G21</f>
        <v>0</v>
      </c>
      <c r="H21" s="51">
        <f>Kassabok!H21</f>
        <v>0</v>
      </c>
      <c r="I21" s="51">
        <f>Kassabok!I21</f>
        <v>0</v>
      </c>
      <c r="J21" s="51">
        <f>Kassabok!J21</f>
        <v>0</v>
      </c>
      <c r="K21" s="40">
        <f>Kassabok!K21</f>
        <v>17900</v>
      </c>
    </row>
    <row r="22" spans="1:11" ht="22.5" customHeight="1" x14ac:dyDescent="0.2">
      <c r="A22" s="48">
        <f>Kassabok!A22</f>
        <v>44944</v>
      </c>
      <c r="B22" s="35" t="str">
        <f>Kassabok!B22</f>
        <v>ons</v>
      </c>
      <c r="C22" s="49">
        <f>Kassabok!C22</f>
        <v>0</v>
      </c>
      <c r="D22" s="50">
        <f>Kassabok!D22</f>
        <v>0</v>
      </c>
      <c r="E22" s="51">
        <f>Kassabok!E22</f>
        <v>500</v>
      </c>
      <c r="F22" s="51">
        <f>Kassabok!F22</f>
        <v>0</v>
      </c>
      <c r="G22" s="51">
        <f>Kassabok!G22</f>
        <v>0</v>
      </c>
      <c r="H22" s="51">
        <f>Kassabok!H22</f>
        <v>0</v>
      </c>
      <c r="I22" s="51">
        <f>Kassabok!I22</f>
        <v>0</v>
      </c>
      <c r="J22" s="51">
        <f>Kassabok!J22</f>
        <v>0</v>
      </c>
      <c r="K22" s="40">
        <f>Kassabok!K22</f>
        <v>17400</v>
      </c>
    </row>
    <row r="23" spans="1:11" ht="22.5" customHeight="1" x14ac:dyDescent="0.2">
      <c r="A23" s="48">
        <f>Kassabok!A23</f>
        <v>44945</v>
      </c>
      <c r="B23" s="35" t="str">
        <f>Kassabok!B23</f>
        <v>tor</v>
      </c>
      <c r="C23" s="49">
        <f>Kassabok!C23</f>
        <v>0</v>
      </c>
      <c r="D23" s="50">
        <f>Kassabok!D23</f>
        <v>0</v>
      </c>
      <c r="E23" s="51">
        <f>Kassabok!E23</f>
        <v>500</v>
      </c>
      <c r="F23" s="51">
        <f>Kassabok!F23</f>
        <v>0</v>
      </c>
      <c r="G23" s="51">
        <f>Kassabok!G23</f>
        <v>0</v>
      </c>
      <c r="H23" s="51">
        <f>Kassabok!H23</f>
        <v>0</v>
      </c>
      <c r="I23" s="51">
        <f>Kassabok!I23</f>
        <v>0</v>
      </c>
      <c r="J23" s="51">
        <f>Kassabok!J23</f>
        <v>0</v>
      </c>
      <c r="K23" s="40">
        <f>Kassabok!K23</f>
        <v>16900</v>
      </c>
    </row>
    <row r="24" spans="1:11" ht="22.5" customHeight="1" x14ac:dyDescent="0.2">
      <c r="A24" s="48">
        <f>Kassabok!A24</f>
        <v>44946</v>
      </c>
      <c r="B24" s="35" t="str">
        <f>Kassabok!B24</f>
        <v>fre</v>
      </c>
      <c r="C24" s="49">
        <f>Kassabok!C24</f>
        <v>0</v>
      </c>
      <c r="D24" s="50">
        <f>Kassabok!D24</f>
        <v>0</v>
      </c>
      <c r="E24" s="51">
        <f>Kassabok!E24</f>
        <v>500</v>
      </c>
      <c r="F24" s="51">
        <f>Kassabok!F24</f>
        <v>0</v>
      </c>
      <c r="G24" s="51">
        <f>Kassabok!G24</f>
        <v>0</v>
      </c>
      <c r="H24" s="51">
        <f>Kassabok!H24</f>
        <v>0</v>
      </c>
      <c r="I24" s="51">
        <f>Kassabok!I24</f>
        <v>0</v>
      </c>
      <c r="J24" s="51">
        <f>Kassabok!J24</f>
        <v>0</v>
      </c>
      <c r="K24" s="40">
        <f>Kassabok!K24</f>
        <v>16400</v>
      </c>
    </row>
    <row r="25" spans="1:11" ht="22.5" customHeight="1" x14ac:dyDescent="0.2">
      <c r="A25" s="48">
        <f>Kassabok!A25</f>
        <v>44947</v>
      </c>
      <c r="B25" s="35" t="str">
        <f>Kassabok!B25</f>
        <v>lör</v>
      </c>
      <c r="C25" s="49">
        <f>Kassabok!C25</f>
        <v>0</v>
      </c>
      <c r="D25" s="50">
        <f>Kassabok!D25</f>
        <v>0</v>
      </c>
      <c r="E25" s="51">
        <f>Kassabok!E25</f>
        <v>500</v>
      </c>
      <c r="F25" s="51">
        <f>Kassabok!F25</f>
        <v>400</v>
      </c>
      <c r="G25" s="51">
        <f>Kassabok!G25</f>
        <v>0</v>
      </c>
      <c r="H25" s="51">
        <f>Kassabok!H25</f>
        <v>0</v>
      </c>
      <c r="I25" s="51">
        <f>Kassabok!I25</f>
        <v>0</v>
      </c>
      <c r="J25" s="51">
        <f>Kassabok!J25</f>
        <v>0</v>
      </c>
      <c r="K25" s="40">
        <f>Kassabok!K25</f>
        <v>15500</v>
      </c>
    </row>
    <row r="26" spans="1:11" ht="22.5" customHeight="1" x14ac:dyDescent="0.2">
      <c r="A26" s="48">
        <f>Kassabok!A26</f>
        <v>44948</v>
      </c>
      <c r="B26" s="35" t="str">
        <f>Kassabok!B26</f>
        <v>sön</v>
      </c>
      <c r="C26" s="49">
        <f>Kassabok!C26</f>
        <v>0</v>
      </c>
      <c r="D26" s="50">
        <f>Kassabok!D26</f>
        <v>0</v>
      </c>
      <c r="E26" s="51">
        <f>Kassabok!E26</f>
        <v>500</v>
      </c>
      <c r="F26" s="51">
        <f>Kassabok!F26</f>
        <v>0</v>
      </c>
      <c r="G26" s="51">
        <f>Kassabok!G26</f>
        <v>0</v>
      </c>
      <c r="H26" s="51">
        <f>Kassabok!H26</f>
        <v>0</v>
      </c>
      <c r="I26" s="51">
        <f>Kassabok!I26</f>
        <v>0</v>
      </c>
      <c r="J26" s="51">
        <f>Kassabok!J26</f>
        <v>0</v>
      </c>
      <c r="K26" s="40">
        <f>Kassabok!K26</f>
        <v>15000</v>
      </c>
    </row>
    <row r="27" spans="1:11" ht="22.5" customHeight="1" x14ac:dyDescent="0.2">
      <c r="A27" s="48">
        <f>Kassabok!A27</f>
        <v>44949</v>
      </c>
      <c r="B27" s="35" t="str">
        <f>Kassabok!B27</f>
        <v>mån</v>
      </c>
      <c r="C27" s="49">
        <f>Kassabok!C27</f>
        <v>0</v>
      </c>
      <c r="D27" s="50">
        <f>Kassabok!D27</f>
        <v>0</v>
      </c>
      <c r="E27" s="51">
        <f>Kassabok!E27</f>
        <v>500</v>
      </c>
      <c r="F27" s="51">
        <f>Kassabok!F27</f>
        <v>0</v>
      </c>
      <c r="G27" s="51">
        <f>Kassabok!G27</f>
        <v>0</v>
      </c>
      <c r="H27" s="51">
        <f>Kassabok!H27</f>
        <v>0</v>
      </c>
      <c r="I27" s="51">
        <f>Kassabok!I27</f>
        <v>0</v>
      </c>
      <c r="J27" s="51">
        <f>Kassabok!J27</f>
        <v>0</v>
      </c>
      <c r="K27" s="40">
        <f>Kassabok!K27</f>
        <v>14500</v>
      </c>
    </row>
    <row r="28" spans="1:11" ht="22.5" customHeight="1" x14ac:dyDescent="0.2">
      <c r="A28" s="48">
        <f>Kassabok!A28</f>
        <v>44950</v>
      </c>
      <c r="B28" s="35" t="str">
        <f>Kassabok!B28</f>
        <v>tis</v>
      </c>
      <c r="C28" s="49">
        <f>Kassabok!C28</f>
        <v>0</v>
      </c>
      <c r="D28" s="50">
        <f>Kassabok!D28</f>
        <v>0</v>
      </c>
      <c r="E28" s="51">
        <f>Kassabok!E28</f>
        <v>500</v>
      </c>
      <c r="F28" s="51">
        <f>Kassabok!F28</f>
        <v>0</v>
      </c>
      <c r="G28" s="51">
        <f>Kassabok!G28</f>
        <v>0</v>
      </c>
      <c r="H28" s="51">
        <f>Kassabok!H28</f>
        <v>0</v>
      </c>
      <c r="I28" s="51">
        <f>Kassabok!I28</f>
        <v>0</v>
      </c>
      <c r="J28" s="51">
        <f>Kassabok!J28</f>
        <v>0</v>
      </c>
      <c r="K28" s="40">
        <f>Kassabok!K28</f>
        <v>14000</v>
      </c>
    </row>
    <row r="29" spans="1:11" ht="22.5" customHeight="1" x14ac:dyDescent="0.2">
      <c r="A29" s="48">
        <f>Kassabok!A29</f>
        <v>44951</v>
      </c>
      <c r="B29" s="35" t="str">
        <f>Kassabok!B29</f>
        <v>ons</v>
      </c>
      <c r="C29" s="49">
        <f>Kassabok!C29</f>
        <v>0</v>
      </c>
      <c r="D29" s="50">
        <f>Kassabok!D29</f>
        <v>0</v>
      </c>
      <c r="E29" s="51">
        <f>Kassabok!E29</f>
        <v>500</v>
      </c>
      <c r="F29" s="51">
        <f>Kassabok!F29</f>
        <v>0</v>
      </c>
      <c r="G29" s="51">
        <f>Kassabok!G29</f>
        <v>0</v>
      </c>
      <c r="H29" s="51">
        <f>Kassabok!H29</f>
        <v>0</v>
      </c>
      <c r="I29" s="51">
        <f>Kassabok!I29</f>
        <v>0</v>
      </c>
      <c r="J29" s="51">
        <f>Kassabok!J29</f>
        <v>0</v>
      </c>
      <c r="K29" s="40">
        <f>Kassabok!K29</f>
        <v>13500</v>
      </c>
    </row>
    <row r="30" spans="1:11" ht="22.5" customHeight="1" x14ac:dyDescent="0.2">
      <c r="A30" s="48">
        <f>Kassabok!A30</f>
        <v>44952</v>
      </c>
      <c r="B30" s="35" t="str">
        <f>Kassabok!B30</f>
        <v>tor</v>
      </c>
      <c r="C30" s="49">
        <f>Kassabok!C30</f>
        <v>0</v>
      </c>
      <c r="D30" s="50">
        <f>Kassabok!D30</f>
        <v>0</v>
      </c>
      <c r="E30" s="51">
        <f>Kassabok!E30</f>
        <v>500</v>
      </c>
      <c r="F30" s="51">
        <f>Kassabok!F30</f>
        <v>0</v>
      </c>
      <c r="G30" s="51">
        <f>Kassabok!G30</f>
        <v>0</v>
      </c>
      <c r="H30" s="51">
        <f>Kassabok!H30</f>
        <v>0</v>
      </c>
      <c r="I30" s="51">
        <f>Kassabok!I30</f>
        <v>0</v>
      </c>
      <c r="J30" s="51">
        <f>Kassabok!J30</f>
        <v>0</v>
      </c>
      <c r="K30" s="40">
        <f>Kassabok!K30</f>
        <v>13000</v>
      </c>
    </row>
    <row r="31" spans="1:11" ht="22.5" customHeight="1" x14ac:dyDescent="0.2">
      <c r="A31" s="48">
        <f>Kassabok!A31</f>
        <v>44953</v>
      </c>
      <c r="B31" s="35" t="str">
        <f>Kassabok!B31</f>
        <v>fre</v>
      </c>
      <c r="C31" s="49">
        <f>Kassabok!C31</f>
        <v>0</v>
      </c>
      <c r="D31" s="50">
        <f>Kassabok!D31</f>
        <v>0</v>
      </c>
      <c r="E31" s="51">
        <f>Kassabok!E31</f>
        <v>500</v>
      </c>
      <c r="F31" s="51">
        <f>Kassabok!F31</f>
        <v>0</v>
      </c>
      <c r="G31" s="51">
        <f>Kassabok!G31</f>
        <v>0</v>
      </c>
      <c r="H31" s="51">
        <f>Kassabok!H31</f>
        <v>0</v>
      </c>
      <c r="I31" s="51">
        <f>Kassabok!I31</f>
        <v>0</v>
      </c>
      <c r="J31" s="51">
        <f>Kassabok!J31</f>
        <v>0</v>
      </c>
      <c r="K31" s="40">
        <f>Kassabok!K31</f>
        <v>12500</v>
      </c>
    </row>
    <row r="32" spans="1:11" ht="22.5" customHeight="1" x14ac:dyDescent="0.2">
      <c r="A32" s="48">
        <f>Kassabok!A32</f>
        <v>44954</v>
      </c>
      <c r="B32" s="35" t="str">
        <f>Kassabok!B32</f>
        <v>lör</v>
      </c>
      <c r="C32" s="49">
        <f>Kassabok!C32</f>
        <v>0</v>
      </c>
      <c r="D32" s="50">
        <f>Kassabok!D32</f>
        <v>0</v>
      </c>
      <c r="E32" s="51">
        <f>Kassabok!E32</f>
        <v>500</v>
      </c>
      <c r="F32" s="51">
        <f>Kassabok!F32</f>
        <v>0</v>
      </c>
      <c r="G32" s="51">
        <f>Kassabok!G32</f>
        <v>0</v>
      </c>
      <c r="H32" s="51">
        <f>Kassabok!H32</f>
        <v>0</v>
      </c>
      <c r="I32" s="51">
        <f>Kassabok!I32</f>
        <v>0</v>
      </c>
      <c r="J32" s="51">
        <f>Kassabok!J32</f>
        <v>0</v>
      </c>
      <c r="K32" s="40">
        <f>Kassabok!K32</f>
        <v>12000</v>
      </c>
    </row>
    <row r="33" spans="1:11" ht="22.5" customHeight="1" x14ac:dyDescent="0.2">
      <c r="A33" s="48">
        <f>Kassabok!A33</f>
        <v>44955</v>
      </c>
      <c r="B33" s="35" t="str">
        <f>Kassabok!B33</f>
        <v>sön</v>
      </c>
      <c r="C33" s="49">
        <f>Kassabok!C33</f>
        <v>0</v>
      </c>
      <c r="D33" s="50">
        <f>Kassabok!D33</f>
        <v>0</v>
      </c>
      <c r="E33" s="51">
        <f>Kassabok!E33</f>
        <v>500</v>
      </c>
      <c r="F33" s="51">
        <f>Kassabok!F33</f>
        <v>0</v>
      </c>
      <c r="G33" s="51">
        <f>Kassabok!G33</f>
        <v>0</v>
      </c>
      <c r="H33" s="51">
        <f>Kassabok!H33</f>
        <v>0</v>
      </c>
      <c r="I33" s="51">
        <f>Kassabok!I33</f>
        <v>0</v>
      </c>
      <c r="J33" s="51">
        <f>Kassabok!J33</f>
        <v>0</v>
      </c>
      <c r="K33" s="40">
        <f>Kassabok!K33</f>
        <v>11500</v>
      </c>
    </row>
    <row r="34" spans="1:11" ht="22.5" customHeight="1" x14ac:dyDescent="0.2">
      <c r="A34" s="48">
        <f>Kassabok!A34</f>
        <v>44956</v>
      </c>
      <c r="B34" s="35" t="str">
        <f>Kassabok!B34</f>
        <v>mån</v>
      </c>
      <c r="C34" s="49">
        <f>Kassabok!C34</f>
        <v>0</v>
      </c>
      <c r="D34" s="50">
        <f>Kassabok!D34</f>
        <v>0</v>
      </c>
      <c r="E34" s="51">
        <f>Kassabok!E34</f>
        <v>500</v>
      </c>
      <c r="F34" s="51">
        <f>Kassabok!F34</f>
        <v>0</v>
      </c>
      <c r="G34" s="51">
        <f>Kassabok!G34</f>
        <v>0</v>
      </c>
      <c r="H34" s="51">
        <f>Kassabok!H34</f>
        <v>0</v>
      </c>
      <c r="I34" s="51">
        <f>Kassabok!I34</f>
        <v>0</v>
      </c>
      <c r="J34" s="51">
        <f>Kassabok!J34</f>
        <v>0</v>
      </c>
      <c r="K34" s="40">
        <f>Kassabok!K34</f>
        <v>11000</v>
      </c>
    </row>
    <row r="35" spans="1:11" ht="22.5" customHeight="1" x14ac:dyDescent="0.2">
      <c r="A35" s="48">
        <f>Kassabok!A35</f>
        <v>44957</v>
      </c>
      <c r="B35" s="35" t="str">
        <f>Kassabok!B35</f>
        <v>tis</v>
      </c>
      <c r="C35" s="49">
        <f>Kassabok!C35</f>
        <v>0</v>
      </c>
      <c r="D35" s="50">
        <f>Kassabok!D35</f>
        <v>0</v>
      </c>
      <c r="E35" s="51">
        <f>Kassabok!E35</f>
        <v>500</v>
      </c>
      <c r="F35" s="51">
        <f>Kassabok!F35</f>
        <v>0</v>
      </c>
      <c r="G35" s="51">
        <f>Kassabok!G35</f>
        <v>0</v>
      </c>
      <c r="H35" s="51">
        <f>Kassabok!H35</f>
        <v>0</v>
      </c>
      <c r="I35" s="51">
        <f>Kassabok!I35</f>
        <v>0</v>
      </c>
      <c r="J35" s="51">
        <f>Kassabok!J35</f>
        <v>0</v>
      </c>
      <c r="K35" s="40">
        <f>Kassabok!K35</f>
        <v>10500</v>
      </c>
    </row>
    <row r="36" spans="1:11" ht="22.5" customHeight="1" x14ac:dyDescent="0.2">
      <c r="A36" s="48">
        <f>Kassabok!A36</f>
        <v>0</v>
      </c>
      <c r="B36" s="35" t="str">
        <f>Kassabok!B36</f>
        <v xml:space="preserve"> </v>
      </c>
      <c r="C36" s="49">
        <f>Kassabok!C36</f>
        <v>0</v>
      </c>
      <c r="D36" s="50">
        <f>Kassabok!D36</f>
        <v>0</v>
      </c>
      <c r="E36" s="51">
        <f>Kassabok!E36</f>
        <v>0</v>
      </c>
      <c r="F36" s="51">
        <f>Kassabok!F36</f>
        <v>0</v>
      </c>
      <c r="G36" s="51">
        <f>Kassabok!G36</f>
        <v>0</v>
      </c>
      <c r="H36" s="51">
        <f>Kassabok!H36</f>
        <v>0</v>
      </c>
      <c r="I36" s="51">
        <f>Kassabok!I36</f>
        <v>0</v>
      </c>
      <c r="J36" s="51">
        <f>Kassabok!J36</f>
        <v>0</v>
      </c>
      <c r="K36" s="40">
        <f>Kassabok!K36</f>
        <v>10500</v>
      </c>
    </row>
    <row r="37" spans="1:11" ht="22.5" customHeight="1" x14ac:dyDescent="0.2">
      <c r="A37" s="48">
        <f>Kassabok!A37</f>
        <v>0</v>
      </c>
      <c r="B37" s="35" t="str">
        <f>Kassabok!B37</f>
        <v xml:space="preserve"> </v>
      </c>
      <c r="C37" s="49">
        <f>Kassabok!C37</f>
        <v>0</v>
      </c>
      <c r="D37" s="50">
        <f>Kassabok!D37</f>
        <v>0</v>
      </c>
      <c r="E37" s="51">
        <f>Kassabok!E37</f>
        <v>0</v>
      </c>
      <c r="F37" s="51">
        <f>Kassabok!F37</f>
        <v>0</v>
      </c>
      <c r="G37" s="51">
        <f>Kassabok!G37</f>
        <v>0</v>
      </c>
      <c r="H37" s="51">
        <f>Kassabok!H37</f>
        <v>0</v>
      </c>
      <c r="I37" s="51">
        <f>Kassabok!I37</f>
        <v>0</v>
      </c>
      <c r="J37" s="51">
        <f>Kassabok!J37</f>
        <v>0</v>
      </c>
      <c r="K37" s="40">
        <f>Kassabok!K37</f>
        <v>10500</v>
      </c>
    </row>
    <row r="38" spans="1:11" ht="22.5" customHeight="1" x14ac:dyDescent="0.2">
      <c r="A38" s="48">
        <f>Kassabok!A38</f>
        <v>0</v>
      </c>
      <c r="B38" s="35" t="str">
        <f>Kassabok!B38</f>
        <v xml:space="preserve"> </v>
      </c>
      <c r="C38" s="49">
        <f>Kassabok!C38</f>
        <v>0</v>
      </c>
      <c r="D38" s="50">
        <f>Kassabok!D38</f>
        <v>0</v>
      </c>
      <c r="E38" s="51">
        <f>Kassabok!E38</f>
        <v>0</v>
      </c>
      <c r="F38" s="51">
        <f>Kassabok!F38</f>
        <v>0</v>
      </c>
      <c r="G38" s="51">
        <f>Kassabok!G38</f>
        <v>0</v>
      </c>
      <c r="H38" s="51">
        <f>Kassabok!H38</f>
        <v>0</v>
      </c>
      <c r="I38" s="51">
        <f>Kassabok!I38</f>
        <v>0</v>
      </c>
      <c r="J38" s="51">
        <f>Kassabok!J38</f>
        <v>0</v>
      </c>
      <c r="K38" s="40">
        <f>Kassabok!K38</f>
        <v>10500</v>
      </c>
    </row>
    <row r="39" spans="1:11" ht="22.5" customHeight="1" x14ac:dyDescent="0.2">
      <c r="A39" s="48">
        <f>Kassabok!A39</f>
        <v>0</v>
      </c>
      <c r="B39" s="35" t="str">
        <f>Kassabok!B39</f>
        <v xml:space="preserve"> </v>
      </c>
      <c r="C39" s="49">
        <f>Kassabok!C39</f>
        <v>0</v>
      </c>
      <c r="D39" s="50">
        <f>Kassabok!D39</f>
        <v>0</v>
      </c>
      <c r="E39" s="51">
        <f>Kassabok!E39</f>
        <v>0</v>
      </c>
      <c r="F39" s="51">
        <f>Kassabok!F39</f>
        <v>0</v>
      </c>
      <c r="G39" s="51">
        <f>Kassabok!G39</f>
        <v>0</v>
      </c>
      <c r="H39" s="51">
        <f>Kassabok!H39</f>
        <v>0</v>
      </c>
      <c r="I39" s="51">
        <f>Kassabok!I39</f>
        <v>0</v>
      </c>
      <c r="J39" s="51">
        <f>Kassabok!J39</f>
        <v>0</v>
      </c>
      <c r="K39" s="40">
        <f>Kassabok!K39</f>
        <v>10500</v>
      </c>
    </row>
    <row r="40" spans="1:11" ht="22.5" customHeight="1" thickBot="1" x14ac:dyDescent="0.25">
      <c r="A40" s="52">
        <f>Kassabok!A40</f>
        <v>0</v>
      </c>
      <c r="B40" s="36" t="str">
        <f>Kassabok!B40</f>
        <v xml:space="preserve"> </v>
      </c>
      <c r="C40" s="53">
        <f>Kassabok!C40</f>
        <v>0</v>
      </c>
      <c r="D40" s="54">
        <f>Kassabok!D40</f>
        <v>0</v>
      </c>
      <c r="E40" s="55">
        <f>Kassabok!E40</f>
        <v>0</v>
      </c>
      <c r="F40" s="55">
        <f>Kassabok!F40</f>
        <v>0</v>
      </c>
      <c r="G40" s="55">
        <f>Kassabok!G40</f>
        <v>0</v>
      </c>
      <c r="H40" s="55">
        <f>Kassabok!H40</f>
        <v>0</v>
      </c>
      <c r="I40" s="55">
        <f>Kassabok!I40</f>
        <v>0</v>
      </c>
      <c r="J40" s="55">
        <f>Kassabok!J40</f>
        <v>0</v>
      </c>
      <c r="K40" s="41">
        <f>Kassabok!K40</f>
        <v>10500</v>
      </c>
    </row>
    <row r="41" spans="1:11" ht="22.5" customHeight="1" thickBot="1" x14ac:dyDescent="0.3">
      <c r="E41" s="27"/>
      <c r="F41" s="27"/>
      <c r="G41" s="27"/>
      <c r="H41" s="28"/>
      <c r="I41" s="61" t="s">
        <v>36</v>
      </c>
      <c r="J41" s="62"/>
      <c r="K41" s="38">
        <f>K40</f>
        <v>10500</v>
      </c>
    </row>
    <row r="42" spans="1:11" ht="18" customHeight="1" thickBot="1" x14ac:dyDescent="0.25">
      <c r="A42" t="s">
        <v>6</v>
      </c>
      <c r="B42" s="60" t="s">
        <v>7</v>
      </c>
      <c r="C42" s="60"/>
    </row>
    <row r="43" spans="1:11" ht="22.5" customHeight="1" thickBot="1" x14ac:dyDescent="0.25">
      <c r="A43" s="42">
        <f>Kassabok!A43</f>
        <v>2023</v>
      </c>
      <c r="B43" s="63" t="str">
        <f>Kassabok!B43</f>
        <v>Februari</v>
      </c>
      <c r="C43" s="64"/>
      <c r="D43" s="21" t="str">
        <f>VLOOKUP(B43,Blad1!$A$2:$B$13,2,FALSE)</f>
        <v>02</v>
      </c>
      <c r="I43" s="1" t="s">
        <v>37</v>
      </c>
      <c r="K43" s="43">
        <f>Kassabok!K43</f>
        <v>0</v>
      </c>
    </row>
    <row r="44" spans="1:11" ht="18" customHeight="1" thickBot="1" x14ac:dyDescent="0.25">
      <c r="A44" s="2"/>
      <c r="B44" s="2"/>
    </row>
    <row r="45" spans="1:11" ht="22.5" customHeight="1" x14ac:dyDescent="0.2">
      <c r="A45" s="22" t="s">
        <v>1</v>
      </c>
      <c r="B45" s="15" t="s">
        <v>35</v>
      </c>
      <c r="C45" s="23" t="s">
        <v>0</v>
      </c>
      <c r="D45" s="24" t="s">
        <v>2</v>
      </c>
      <c r="E45" s="25" t="s">
        <v>3</v>
      </c>
      <c r="F45" s="25"/>
      <c r="G45" s="25"/>
      <c r="H45" s="25"/>
      <c r="I45" s="25"/>
      <c r="J45" s="25" t="s">
        <v>5</v>
      </c>
      <c r="K45" s="26" t="s">
        <v>4</v>
      </c>
    </row>
    <row r="46" spans="1:11" ht="22.5" customHeight="1" x14ac:dyDescent="0.2">
      <c r="A46" s="44" t="str">
        <f>Kassabok!A46</f>
        <v>2023-02-01</v>
      </c>
      <c r="B46" s="34" t="str">
        <f>Kassabok!B46</f>
        <v>ons</v>
      </c>
      <c r="C46" s="45">
        <f>Kassabok!C46</f>
        <v>0</v>
      </c>
      <c r="D46" s="46">
        <f>Kassabok!D46</f>
        <v>20000</v>
      </c>
      <c r="E46" s="47">
        <f>Kassabok!E46</f>
        <v>1000</v>
      </c>
      <c r="F46" s="47">
        <f>Kassabok!F46</f>
        <v>500</v>
      </c>
      <c r="G46" s="47">
        <f>Kassabok!G46</f>
        <v>0</v>
      </c>
      <c r="H46" s="47">
        <f>Kassabok!H46</f>
        <v>0</v>
      </c>
      <c r="I46" s="47">
        <f>Kassabok!I46</f>
        <v>0</v>
      </c>
      <c r="J46" s="47">
        <f>Kassabok!J46</f>
        <v>0</v>
      </c>
      <c r="K46" s="39">
        <f>Kassabok!K46</f>
        <v>29000</v>
      </c>
    </row>
    <row r="47" spans="1:11" ht="22.5" customHeight="1" x14ac:dyDescent="0.2">
      <c r="A47" s="48">
        <f>Kassabok!A47</f>
        <v>44959</v>
      </c>
      <c r="B47" s="35" t="str">
        <f>Kassabok!B47</f>
        <v>tor</v>
      </c>
      <c r="C47" s="49">
        <f>Kassabok!C47</f>
        <v>0</v>
      </c>
      <c r="D47" s="50">
        <f>Kassabok!D47</f>
        <v>0</v>
      </c>
      <c r="E47" s="51">
        <f>Kassabok!E47</f>
        <v>0</v>
      </c>
      <c r="F47" s="51">
        <f>Kassabok!F47</f>
        <v>0</v>
      </c>
      <c r="G47" s="51">
        <f>Kassabok!G47</f>
        <v>0</v>
      </c>
      <c r="H47" s="51">
        <f>Kassabok!H47</f>
        <v>0</v>
      </c>
      <c r="I47" s="51">
        <f>Kassabok!I47</f>
        <v>0</v>
      </c>
      <c r="J47" s="51">
        <f>Kassabok!J47</f>
        <v>0</v>
      </c>
      <c r="K47" s="40">
        <f>Kassabok!K47</f>
        <v>29000</v>
      </c>
    </row>
    <row r="48" spans="1:11" ht="22.5" customHeight="1" x14ac:dyDescent="0.2">
      <c r="A48" s="48">
        <f>Kassabok!A48</f>
        <v>44960</v>
      </c>
      <c r="B48" s="35" t="str">
        <f>Kassabok!B48</f>
        <v>fre</v>
      </c>
      <c r="C48" s="49">
        <f>Kassabok!C48</f>
        <v>0</v>
      </c>
      <c r="D48" s="50">
        <f>Kassabok!D48</f>
        <v>0</v>
      </c>
      <c r="E48" s="51">
        <f>Kassabok!E48</f>
        <v>0</v>
      </c>
      <c r="F48" s="51">
        <f>Kassabok!F48</f>
        <v>0</v>
      </c>
      <c r="G48" s="51">
        <f>Kassabok!G48</f>
        <v>0</v>
      </c>
      <c r="H48" s="51">
        <f>Kassabok!H48</f>
        <v>0</v>
      </c>
      <c r="I48" s="51">
        <f>Kassabok!I48</f>
        <v>0</v>
      </c>
      <c r="J48" s="51">
        <f>Kassabok!J48</f>
        <v>0</v>
      </c>
      <c r="K48" s="40">
        <f>Kassabok!K48</f>
        <v>29000</v>
      </c>
    </row>
    <row r="49" spans="1:11" ht="22.5" customHeight="1" x14ac:dyDescent="0.2">
      <c r="A49" s="48">
        <f>Kassabok!A49</f>
        <v>44961</v>
      </c>
      <c r="B49" s="35" t="str">
        <f>Kassabok!B49</f>
        <v>lör</v>
      </c>
      <c r="C49" s="49">
        <f>Kassabok!C49</f>
        <v>0</v>
      </c>
      <c r="D49" s="50">
        <f>Kassabok!D49</f>
        <v>0</v>
      </c>
      <c r="E49" s="51">
        <f>Kassabok!E49</f>
        <v>0</v>
      </c>
      <c r="F49" s="51">
        <f>Kassabok!F49</f>
        <v>0</v>
      </c>
      <c r="G49" s="51">
        <f>Kassabok!G49</f>
        <v>0</v>
      </c>
      <c r="H49" s="51">
        <f>Kassabok!H49</f>
        <v>0</v>
      </c>
      <c r="I49" s="51">
        <f>Kassabok!I49</f>
        <v>0</v>
      </c>
      <c r="J49" s="51">
        <f>Kassabok!J49</f>
        <v>0</v>
      </c>
      <c r="K49" s="40">
        <f>Kassabok!K49</f>
        <v>29000</v>
      </c>
    </row>
    <row r="50" spans="1:11" ht="22.5" customHeight="1" x14ac:dyDescent="0.2">
      <c r="A50" s="48">
        <f>Kassabok!A50</f>
        <v>44962</v>
      </c>
      <c r="B50" s="35" t="str">
        <f>Kassabok!B50</f>
        <v>sön</v>
      </c>
      <c r="C50" s="49">
        <f>Kassabok!C50</f>
        <v>0</v>
      </c>
      <c r="D50" s="50">
        <f>Kassabok!D50</f>
        <v>0</v>
      </c>
      <c r="E50" s="51">
        <f>Kassabok!E50</f>
        <v>0</v>
      </c>
      <c r="F50" s="51">
        <f>Kassabok!F50</f>
        <v>0</v>
      </c>
      <c r="G50" s="51">
        <f>Kassabok!G50</f>
        <v>0</v>
      </c>
      <c r="H50" s="51">
        <f>Kassabok!H50</f>
        <v>0</v>
      </c>
      <c r="I50" s="51">
        <f>Kassabok!I50</f>
        <v>0</v>
      </c>
      <c r="J50" s="51">
        <f>Kassabok!J50</f>
        <v>0</v>
      </c>
      <c r="K50" s="40">
        <f>Kassabok!K50</f>
        <v>29000</v>
      </c>
    </row>
    <row r="51" spans="1:11" ht="22.5" customHeight="1" x14ac:dyDescent="0.2">
      <c r="A51" s="48">
        <f>Kassabok!A51</f>
        <v>44963</v>
      </c>
      <c r="B51" s="35" t="str">
        <f>Kassabok!B51</f>
        <v>mån</v>
      </c>
      <c r="C51" s="49">
        <f>Kassabok!C51</f>
        <v>0</v>
      </c>
      <c r="D51" s="50">
        <f>Kassabok!D51</f>
        <v>0</v>
      </c>
      <c r="E51" s="51">
        <f>Kassabok!E51</f>
        <v>0</v>
      </c>
      <c r="F51" s="51">
        <f>Kassabok!F51</f>
        <v>0</v>
      </c>
      <c r="G51" s="51">
        <f>Kassabok!G51</f>
        <v>0</v>
      </c>
      <c r="H51" s="51">
        <f>Kassabok!H51</f>
        <v>0</v>
      </c>
      <c r="I51" s="51">
        <f>Kassabok!I51</f>
        <v>0</v>
      </c>
      <c r="J51" s="51">
        <f>Kassabok!J51</f>
        <v>0</v>
      </c>
      <c r="K51" s="40">
        <f>Kassabok!K51</f>
        <v>29000</v>
      </c>
    </row>
    <row r="52" spans="1:11" ht="22.5" customHeight="1" x14ac:dyDescent="0.2">
      <c r="A52" s="48">
        <f>Kassabok!A52</f>
        <v>44964</v>
      </c>
      <c r="B52" s="35" t="str">
        <f>Kassabok!B52</f>
        <v>tis</v>
      </c>
      <c r="C52" s="49">
        <f>Kassabok!C52</f>
        <v>0</v>
      </c>
      <c r="D52" s="50">
        <f>Kassabok!D52</f>
        <v>0</v>
      </c>
      <c r="E52" s="51">
        <f>Kassabok!E52</f>
        <v>0</v>
      </c>
      <c r="F52" s="51">
        <f>Kassabok!F52</f>
        <v>0</v>
      </c>
      <c r="G52" s="51">
        <f>Kassabok!G52</f>
        <v>0</v>
      </c>
      <c r="H52" s="51">
        <f>Kassabok!H52</f>
        <v>0</v>
      </c>
      <c r="I52" s="51">
        <f>Kassabok!I52</f>
        <v>0</v>
      </c>
      <c r="J52" s="51">
        <f>Kassabok!J52</f>
        <v>0</v>
      </c>
      <c r="K52" s="40">
        <f>Kassabok!K52</f>
        <v>29000</v>
      </c>
    </row>
    <row r="53" spans="1:11" ht="22.5" customHeight="1" x14ac:dyDescent="0.2">
      <c r="A53" s="48">
        <f>Kassabok!A53</f>
        <v>44965</v>
      </c>
      <c r="B53" s="35" t="str">
        <f>Kassabok!B53</f>
        <v>ons</v>
      </c>
      <c r="C53" s="49">
        <f>Kassabok!C53</f>
        <v>0</v>
      </c>
      <c r="D53" s="50">
        <f>Kassabok!D53</f>
        <v>0</v>
      </c>
      <c r="E53" s="51">
        <f>Kassabok!E53</f>
        <v>0</v>
      </c>
      <c r="F53" s="51">
        <f>Kassabok!F53</f>
        <v>0</v>
      </c>
      <c r="G53" s="51">
        <f>Kassabok!G53</f>
        <v>0</v>
      </c>
      <c r="H53" s="51">
        <f>Kassabok!H53</f>
        <v>0</v>
      </c>
      <c r="I53" s="51">
        <f>Kassabok!I53</f>
        <v>0</v>
      </c>
      <c r="J53" s="51">
        <f>Kassabok!J53</f>
        <v>0</v>
      </c>
      <c r="K53" s="40">
        <f>Kassabok!K53</f>
        <v>29000</v>
      </c>
    </row>
    <row r="54" spans="1:11" ht="22.5" customHeight="1" x14ac:dyDescent="0.2">
      <c r="A54" s="48">
        <f>Kassabok!A54</f>
        <v>44966</v>
      </c>
      <c r="B54" s="35" t="str">
        <f>Kassabok!B54</f>
        <v>tor</v>
      </c>
      <c r="C54" s="49">
        <f>Kassabok!C54</f>
        <v>0</v>
      </c>
      <c r="D54" s="50">
        <f>Kassabok!D54</f>
        <v>0</v>
      </c>
      <c r="E54" s="51">
        <f>Kassabok!E54</f>
        <v>0</v>
      </c>
      <c r="F54" s="51">
        <f>Kassabok!F54</f>
        <v>0</v>
      </c>
      <c r="G54" s="51">
        <f>Kassabok!G54</f>
        <v>0</v>
      </c>
      <c r="H54" s="51">
        <f>Kassabok!H54</f>
        <v>0</v>
      </c>
      <c r="I54" s="51">
        <f>Kassabok!I54</f>
        <v>0</v>
      </c>
      <c r="J54" s="51">
        <f>Kassabok!J54</f>
        <v>0</v>
      </c>
      <c r="K54" s="40">
        <f>Kassabok!K54</f>
        <v>29000</v>
      </c>
    </row>
    <row r="55" spans="1:11" ht="22.5" customHeight="1" x14ac:dyDescent="0.2">
      <c r="A55" s="48">
        <f>Kassabok!A55</f>
        <v>44967</v>
      </c>
      <c r="B55" s="35" t="str">
        <f>Kassabok!B55</f>
        <v>fre</v>
      </c>
      <c r="C55" s="49">
        <f>Kassabok!C55</f>
        <v>0</v>
      </c>
      <c r="D55" s="50">
        <f>Kassabok!D55</f>
        <v>0</v>
      </c>
      <c r="E55" s="51">
        <f>Kassabok!E55</f>
        <v>0</v>
      </c>
      <c r="F55" s="51">
        <f>Kassabok!F55</f>
        <v>0</v>
      </c>
      <c r="G55" s="51">
        <f>Kassabok!G55</f>
        <v>0</v>
      </c>
      <c r="H55" s="51">
        <f>Kassabok!H55</f>
        <v>0</v>
      </c>
      <c r="I55" s="51">
        <f>Kassabok!I55</f>
        <v>0</v>
      </c>
      <c r="J55" s="51">
        <f>Kassabok!J55</f>
        <v>0</v>
      </c>
      <c r="K55" s="40">
        <f>Kassabok!K55</f>
        <v>29000</v>
      </c>
    </row>
    <row r="56" spans="1:11" ht="22.5" customHeight="1" x14ac:dyDescent="0.2">
      <c r="A56" s="48">
        <f>Kassabok!A56</f>
        <v>44968</v>
      </c>
      <c r="B56" s="35" t="str">
        <f>Kassabok!B56</f>
        <v>lör</v>
      </c>
      <c r="C56" s="49">
        <f>Kassabok!C56</f>
        <v>0</v>
      </c>
      <c r="D56" s="50">
        <f>Kassabok!D56</f>
        <v>0</v>
      </c>
      <c r="E56" s="51">
        <f>Kassabok!E56</f>
        <v>0</v>
      </c>
      <c r="F56" s="51">
        <f>Kassabok!F56</f>
        <v>0</v>
      </c>
      <c r="G56" s="51">
        <f>Kassabok!G56</f>
        <v>0</v>
      </c>
      <c r="H56" s="51">
        <f>Kassabok!H56</f>
        <v>0</v>
      </c>
      <c r="I56" s="51">
        <f>Kassabok!I56</f>
        <v>0</v>
      </c>
      <c r="J56" s="51">
        <f>Kassabok!J56</f>
        <v>0</v>
      </c>
      <c r="K56" s="40">
        <f>Kassabok!K56</f>
        <v>29000</v>
      </c>
    </row>
    <row r="57" spans="1:11" ht="22.5" customHeight="1" x14ac:dyDescent="0.2">
      <c r="A57" s="48">
        <f>Kassabok!A57</f>
        <v>44969</v>
      </c>
      <c r="B57" s="35" t="str">
        <f>Kassabok!B57</f>
        <v>sön</v>
      </c>
      <c r="C57" s="49">
        <f>Kassabok!C57</f>
        <v>0</v>
      </c>
      <c r="D57" s="50">
        <f>Kassabok!D57</f>
        <v>0</v>
      </c>
      <c r="E57" s="51">
        <f>Kassabok!E57</f>
        <v>0</v>
      </c>
      <c r="F57" s="51">
        <f>Kassabok!F57</f>
        <v>0</v>
      </c>
      <c r="G57" s="51">
        <f>Kassabok!G57</f>
        <v>0</v>
      </c>
      <c r="H57" s="51">
        <f>Kassabok!H57</f>
        <v>0</v>
      </c>
      <c r="I57" s="51">
        <f>Kassabok!I57</f>
        <v>0</v>
      </c>
      <c r="J57" s="51">
        <f>Kassabok!J57</f>
        <v>0</v>
      </c>
      <c r="K57" s="40">
        <f>Kassabok!K57</f>
        <v>29000</v>
      </c>
    </row>
    <row r="58" spans="1:11" ht="22.5" customHeight="1" x14ac:dyDescent="0.2">
      <c r="A58" s="48">
        <f>Kassabok!A58</f>
        <v>44970</v>
      </c>
      <c r="B58" s="35" t="str">
        <f>Kassabok!B58</f>
        <v>mån</v>
      </c>
      <c r="C58" s="49">
        <f>Kassabok!C58</f>
        <v>0</v>
      </c>
      <c r="D58" s="50">
        <f>Kassabok!D58</f>
        <v>0</v>
      </c>
      <c r="E58" s="51">
        <f>Kassabok!E58</f>
        <v>0</v>
      </c>
      <c r="F58" s="51">
        <f>Kassabok!F58</f>
        <v>0</v>
      </c>
      <c r="G58" s="51">
        <f>Kassabok!G58</f>
        <v>0</v>
      </c>
      <c r="H58" s="51">
        <f>Kassabok!H58</f>
        <v>0</v>
      </c>
      <c r="I58" s="51">
        <f>Kassabok!I58</f>
        <v>0</v>
      </c>
      <c r="J58" s="51">
        <f>Kassabok!J58</f>
        <v>0</v>
      </c>
      <c r="K58" s="40">
        <f>Kassabok!K58</f>
        <v>29000</v>
      </c>
    </row>
    <row r="59" spans="1:11" ht="22.5" customHeight="1" x14ac:dyDescent="0.2">
      <c r="A59" s="48">
        <f>Kassabok!A59</f>
        <v>44971</v>
      </c>
      <c r="B59" s="35" t="str">
        <f>Kassabok!B59</f>
        <v>tis</v>
      </c>
      <c r="C59" s="49">
        <f>Kassabok!C59</f>
        <v>0</v>
      </c>
      <c r="D59" s="50">
        <f>Kassabok!D59</f>
        <v>0</v>
      </c>
      <c r="E59" s="51">
        <f>Kassabok!E59</f>
        <v>0</v>
      </c>
      <c r="F59" s="51">
        <f>Kassabok!F59</f>
        <v>0</v>
      </c>
      <c r="G59" s="51">
        <f>Kassabok!G59</f>
        <v>0</v>
      </c>
      <c r="H59" s="51">
        <f>Kassabok!H59</f>
        <v>0</v>
      </c>
      <c r="I59" s="51">
        <f>Kassabok!I59</f>
        <v>0</v>
      </c>
      <c r="J59" s="51">
        <f>Kassabok!J59</f>
        <v>0</v>
      </c>
      <c r="K59" s="40">
        <f>Kassabok!K59</f>
        <v>29000</v>
      </c>
    </row>
    <row r="60" spans="1:11" ht="22.5" customHeight="1" x14ac:dyDescent="0.2">
      <c r="A60" s="48">
        <f>Kassabok!A60</f>
        <v>44972</v>
      </c>
      <c r="B60" s="35" t="str">
        <f>Kassabok!B60</f>
        <v>ons</v>
      </c>
      <c r="C60" s="49">
        <f>Kassabok!C60</f>
        <v>0</v>
      </c>
      <c r="D60" s="50">
        <f>Kassabok!D60</f>
        <v>0</v>
      </c>
      <c r="E60" s="51">
        <f>Kassabok!E60</f>
        <v>0</v>
      </c>
      <c r="F60" s="51">
        <f>Kassabok!F60</f>
        <v>0</v>
      </c>
      <c r="G60" s="51">
        <f>Kassabok!G60</f>
        <v>0</v>
      </c>
      <c r="H60" s="51">
        <f>Kassabok!H60</f>
        <v>0</v>
      </c>
      <c r="I60" s="51">
        <f>Kassabok!I60</f>
        <v>0</v>
      </c>
      <c r="J60" s="51">
        <f>Kassabok!J60</f>
        <v>0</v>
      </c>
      <c r="K60" s="40">
        <f>Kassabok!K60</f>
        <v>29000</v>
      </c>
    </row>
    <row r="61" spans="1:11" ht="22.5" customHeight="1" x14ac:dyDescent="0.2">
      <c r="A61" s="48">
        <f>Kassabok!A61</f>
        <v>44973</v>
      </c>
      <c r="B61" s="35" t="str">
        <f>Kassabok!B61</f>
        <v>tor</v>
      </c>
      <c r="C61" s="49">
        <f>Kassabok!C61</f>
        <v>0</v>
      </c>
      <c r="D61" s="50">
        <f>Kassabok!D61</f>
        <v>0</v>
      </c>
      <c r="E61" s="51">
        <f>Kassabok!E61</f>
        <v>0</v>
      </c>
      <c r="F61" s="51">
        <f>Kassabok!F61</f>
        <v>0</v>
      </c>
      <c r="G61" s="51">
        <f>Kassabok!G61</f>
        <v>0</v>
      </c>
      <c r="H61" s="51">
        <f>Kassabok!H61</f>
        <v>0</v>
      </c>
      <c r="I61" s="51">
        <f>Kassabok!I61</f>
        <v>0</v>
      </c>
      <c r="J61" s="51">
        <f>Kassabok!J61</f>
        <v>0</v>
      </c>
      <c r="K61" s="40">
        <f>Kassabok!K61</f>
        <v>29000</v>
      </c>
    </row>
    <row r="62" spans="1:11" ht="22.5" customHeight="1" x14ac:dyDescent="0.2">
      <c r="A62" s="48">
        <f>Kassabok!A62</f>
        <v>44974</v>
      </c>
      <c r="B62" s="35" t="str">
        <f>Kassabok!B62</f>
        <v>fre</v>
      </c>
      <c r="C62" s="49">
        <f>Kassabok!C62</f>
        <v>0</v>
      </c>
      <c r="D62" s="50">
        <f>Kassabok!D62</f>
        <v>0</v>
      </c>
      <c r="E62" s="51">
        <f>Kassabok!E62</f>
        <v>0</v>
      </c>
      <c r="F62" s="51">
        <f>Kassabok!F62</f>
        <v>0</v>
      </c>
      <c r="G62" s="51">
        <f>Kassabok!G62</f>
        <v>0</v>
      </c>
      <c r="H62" s="51">
        <f>Kassabok!H62</f>
        <v>0</v>
      </c>
      <c r="I62" s="51">
        <f>Kassabok!I62</f>
        <v>0</v>
      </c>
      <c r="J62" s="51">
        <f>Kassabok!J62</f>
        <v>0</v>
      </c>
      <c r="K62" s="40">
        <f>Kassabok!K62</f>
        <v>29000</v>
      </c>
    </row>
    <row r="63" spans="1:11" ht="22.5" customHeight="1" x14ac:dyDescent="0.2">
      <c r="A63" s="48">
        <f>Kassabok!A63</f>
        <v>44975</v>
      </c>
      <c r="B63" s="35" t="str">
        <f>Kassabok!B63</f>
        <v>lör</v>
      </c>
      <c r="C63" s="49">
        <f>Kassabok!C63</f>
        <v>0</v>
      </c>
      <c r="D63" s="50">
        <f>Kassabok!D63</f>
        <v>0</v>
      </c>
      <c r="E63" s="51">
        <f>Kassabok!E63</f>
        <v>0</v>
      </c>
      <c r="F63" s="51">
        <f>Kassabok!F63</f>
        <v>0</v>
      </c>
      <c r="G63" s="51">
        <f>Kassabok!G63</f>
        <v>0</v>
      </c>
      <c r="H63" s="51">
        <f>Kassabok!H63</f>
        <v>0</v>
      </c>
      <c r="I63" s="51">
        <f>Kassabok!I63</f>
        <v>0</v>
      </c>
      <c r="J63" s="51">
        <f>Kassabok!J63</f>
        <v>0</v>
      </c>
      <c r="K63" s="40">
        <f>Kassabok!K63</f>
        <v>29000</v>
      </c>
    </row>
    <row r="64" spans="1:11" ht="22.5" customHeight="1" x14ac:dyDescent="0.2">
      <c r="A64" s="48">
        <f>Kassabok!A64</f>
        <v>44976</v>
      </c>
      <c r="B64" s="35" t="str">
        <f>Kassabok!B64</f>
        <v>sön</v>
      </c>
      <c r="C64" s="49">
        <f>Kassabok!C64</f>
        <v>0</v>
      </c>
      <c r="D64" s="50">
        <f>Kassabok!D64</f>
        <v>0</v>
      </c>
      <c r="E64" s="51">
        <f>Kassabok!E64</f>
        <v>0</v>
      </c>
      <c r="F64" s="51">
        <f>Kassabok!F64</f>
        <v>0</v>
      </c>
      <c r="G64" s="51">
        <f>Kassabok!G64</f>
        <v>0</v>
      </c>
      <c r="H64" s="51">
        <f>Kassabok!H64</f>
        <v>0</v>
      </c>
      <c r="I64" s="51">
        <f>Kassabok!I64</f>
        <v>0</v>
      </c>
      <c r="J64" s="51">
        <f>Kassabok!J64</f>
        <v>0</v>
      </c>
      <c r="K64" s="40">
        <f>Kassabok!K64</f>
        <v>29000</v>
      </c>
    </row>
    <row r="65" spans="1:11" ht="22.5" customHeight="1" x14ac:dyDescent="0.2">
      <c r="A65" s="48">
        <f>Kassabok!A65</f>
        <v>44977</v>
      </c>
      <c r="B65" s="35" t="str">
        <f>Kassabok!B65</f>
        <v>mån</v>
      </c>
      <c r="C65" s="49">
        <f>Kassabok!C65</f>
        <v>0</v>
      </c>
      <c r="D65" s="50">
        <f>Kassabok!D65</f>
        <v>0</v>
      </c>
      <c r="E65" s="51">
        <f>Kassabok!E65</f>
        <v>0</v>
      </c>
      <c r="F65" s="51">
        <f>Kassabok!F65</f>
        <v>0</v>
      </c>
      <c r="G65" s="51">
        <f>Kassabok!G65</f>
        <v>0</v>
      </c>
      <c r="H65" s="51">
        <f>Kassabok!H65</f>
        <v>0</v>
      </c>
      <c r="I65" s="51">
        <f>Kassabok!I65</f>
        <v>0</v>
      </c>
      <c r="J65" s="51">
        <f>Kassabok!J65</f>
        <v>0</v>
      </c>
      <c r="K65" s="40">
        <f>Kassabok!K65</f>
        <v>29000</v>
      </c>
    </row>
    <row r="66" spans="1:11" ht="22.5" customHeight="1" x14ac:dyDescent="0.2">
      <c r="A66" s="48">
        <f>Kassabok!A66</f>
        <v>44978</v>
      </c>
      <c r="B66" s="35" t="str">
        <f>Kassabok!B66</f>
        <v>tis</v>
      </c>
      <c r="C66" s="49">
        <f>Kassabok!C66</f>
        <v>0</v>
      </c>
      <c r="D66" s="50">
        <f>Kassabok!D66</f>
        <v>0</v>
      </c>
      <c r="E66" s="51">
        <f>Kassabok!E66</f>
        <v>0</v>
      </c>
      <c r="F66" s="51">
        <f>Kassabok!F66</f>
        <v>0</v>
      </c>
      <c r="G66" s="51">
        <f>Kassabok!G66</f>
        <v>0</v>
      </c>
      <c r="H66" s="51">
        <f>Kassabok!H66</f>
        <v>0</v>
      </c>
      <c r="I66" s="51">
        <f>Kassabok!I66</f>
        <v>0</v>
      </c>
      <c r="J66" s="51">
        <f>Kassabok!J66</f>
        <v>0</v>
      </c>
      <c r="K66" s="40">
        <f>Kassabok!K66</f>
        <v>29000</v>
      </c>
    </row>
    <row r="67" spans="1:11" ht="22.5" customHeight="1" x14ac:dyDescent="0.2">
      <c r="A67" s="48">
        <f>Kassabok!A67</f>
        <v>44979</v>
      </c>
      <c r="B67" s="35" t="str">
        <f>Kassabok!B67</f>
        <v>ons</v>
      </c>
      <c r="C67" s="49">
        <f>Kassabok!C67</f>
        <v>0</v>
      </c>
      <c r="D67" s="50">
        <f>Kassabok!D67</f>
        <v>0</v>
      </c>
      <c r="E67" s="51">
        <f>Kassabok!E67</f>
        <v>0</v>
      </c>
      <c r="F67" s="51">
        <f>Kassabok!F67</f>
        <v>0</v>
      </c>
      <c r="G67" s="51">
        <f>Kassabok!G67</f>
        <v>0</v>
      </c>
      <c r="H67" s="51">
        <f>Kassabok!H67</f>
        <v>0</v>
      </c>
      <c r="I67" s="51">
        <f>Kassabok!I67</f>
        <v>0</v>
      </c>
      <c r="J67" s="51">
        <f>Kassabok!J67</f>
        <v>0</v>
      </c>
      <c r="K67" s="40">
        <f>Kassabok!K67</f>
        <v>29000</v>
      </c>
    </row>
    <row r="68" spans="1:11" ht="22.5" customHeight="1" x14ac:dyDescent="0.2">
      <c r="A68" s="48">
        <f>Kassabok!A68</f>
        <v>44980</v>
      </c>
      <c r="B68" s="35" t="str">
        <f>Kassabok!B68</f>
        <v>tor</v>
      </c>
      <c r="C68" s="49">
        <f>Kassabok!C68</f>
        <v>0</v>
      </c>
      <c r="D68" s="50">
        <f>Kassabok!D68</f>
        <v>0</v>
      </c>
      <c r="E68" s="51">
        <f>Kassabok!E68</f>
        <v>0</v>
      </c>
      <c r="F68" s="51">
        <f>Kassabok!F68</f>
        <v>0</v>
      </c>
      <c r="G68" s="51">
        <f>Kassabok!G68</f>
        <v>0</v>
      </c>
      <c r="H68" s="51">
        <f>Kassabok!H68</f>
        <v>0</v>
      </c>
      <c r="I68" s="51">
        <f>Kassabok!I68</f>
        <v>0</v>
      </c>
      <c r="J68" s="51">
        <f>Kassabok!J68</f>
        <v>0</v>
      </c>
      <c r="K68" s="40">
        <f>Kassabok!K68</f>
        <v>29000</v>
      </c>
    </row>
    <row r="69" spans="1:11" ht="22.5" customHeight="1" x14ac:dyDescent="0.2">
      <c r="A69" s="48">
        <f>Kassabok!A69</f>
        <v>44981</v>
      </c>
      <c r="B69" s="35" t="str">
        <f>Kassabok!B69</f>
        <v>fre</v>
      </c>
      <c r="C69" s="49">
        <f>Kassabok!C69</f>
        <v>0</v>
      </c>
      <c r="D69" s="50">
        <f>Kassabok!D69</f>
        <v>0</v>
      </c>
      <c r="E69" s="51">
        <f>Kassabok!E69</f>
        <v>0</v>
      </c>
      <c r="F69" s="51">
        <f>Kassabok!F69</f>
        <v>0</v>
      </c>
      <c r="G69" s="51">
        <f>Kassabok!G69</f>
        <v>0</v>
      </c>
      <c r="H69" s="51">
        <f>Kassabok!H69</f>
        <v>0</v>
      </c>
      <c r="I69" s="51">
        <f>Kassabok!I69</f>
        <v>0</v>
      </c>
      <c r="J69" s="51">
        <f>Kassabok!J69</f>
        <v>0</v>
      </c>
      <c r="K69" s="40">
        <f>Kassabok!K69</f>
        <v>29000</v>
      </c>
    </row>
    <row r="70" spans="1:11" ht="22.5" customHeight="1" x14ac:dyDescent="0.2">
      <c r="A70" s="48">
        <f>Kassabok!A70</f>
        <v>44982</v>
      </c>
      <c r="B70" s="35" t="str">
        <f>Kassabok!B70</f>
        <v>lör</v>
      </c>
      <c r="C70" s="49">
        <f>Kassabok!C70</f>
        <v>0</v>
      </c>
      <c r="D70" s="50">
        <f>Kassabok!D70</f>
        <v>0</v>
      </c>
      <c r="E70" s="51">
        <f>Kassabok!E70</f>
        <v>0</v>
      </c>
      <c r="F70" s="51">
        <f>Kassabok!F70</f>
        <v>0</v>
      </c>
      <c r="G70" s="51">
        <f>Kassabok!G70</f>
        <v>0</v>
      </c>
      <c r="H70" s="51">
        <f>Kassabok!H70</f>
        <v>0</v>
      </c>
      <c r="I70" s="51">
        <f>Kassabok!I70</f>
        <v>0</v>
      </c>
      <c r="J70" s="51">
        <f>Kassabok!J70</f>
        <v>0</v>
      </c>
      <c r="K70" s="40">
        <f>Kassabok!K70</f>
        <v>29000</v>
      </c>
    </row>
    <row r="71" spans="1:11" ht="22.5" customHeight="1" x14ac:dyDescent="0.2">
      <c r="A71" s="48">
        <f>Kassabok!A71</f>
        <v>44983</v>
      </c>
      <c r="B71" s="35" t="str">
        <f>Kassabok!B71</f>
        <v>sön</v>
      </c>
      <c r="C71" s="49">
        <f>Kassabok!C71</f>
        <v>0</v>
      </c>
      <c r="D71" s="50">
        <f>Kassabok!D71</f>
        <v>0</v>
      </c>
      <c r="E71" s="51">
        <f>Kassabok!E71</f>
        <v>0</v>
      </c>
      <c r="F71" s="51">
        <f>Kassabok!F71</f>
        <v>0</v>
      </c>
      <c r="G71" s="51">
        <f>Kassabok!G71</f>
        <v>0</v>
      </c>
      <c r="H71" s="51">
        <f>Kassabok!H71</f>
        <v>0</v>
      </c>
      <c r="I71" s="51">
        <f>Kassabok!I71</f>
        <v>0</v>
      </c>
      <c r="J71" s="51">
        <f>Kassabok!J71</f>
        <v>0</v>
      </c>
      <c r="K71" s="40">
        <f>Kassabok!K71</f>
        <v>29000</v>
      </c>
    </row>
    <row r="72" spans="1:11" ht="22.5" customHeight="1" x14ac:dyDescent="0.2">
      <c r="A72" s="48">
        <f>Kassabok!A72</f>
        <v>44984</v>
      </c>
      <c r="B72" s="35" t="str">
        <f>Kassabok!B72</f>
        <v>mån</v>
      </c>
      <c r="C72" s="49">
        <f>Kassabok!C72</f>
        <v>0</v>
      </c>
      <c r="D72" s="50">
        <f>Kassabok!D72</f>
        <v>0</v>
      </c>
      <c r="E72" s="51">
        <f>Kassabok!E72</f>
        <v>0</v>
      </c>
      <c r="F72" s="51">
        <f>Kassabok!F72</f>
        <v>0</v>
      </c>
      <c r="G72" s="51">
        <f>Kassabok!G72</f>
        <v>0</v>
      </c>
      <c r="H72" s="51">
        <f>Kassabok!H72</f>
        <v>0</v>
      </c>
      <c r="I72" s="51">
        <f>Kassabok!I72</f>
        <v>0</v>
      </c>
      <c r="J72" s="51">
        <f>Kassabok!J72</f>
        <v>0</v>
      </c>
      <c r="K72" s="40">
        <f>Kassabok!K72</f>
        <v>29000</v>
      </c>
    </row>
    <row r="73" spans="1:11" ht="22.5" customHeight="1" x14ac:dyDescent="0.2">
      <c r="A73" s="48">
        <f>Kassabok!A73</f>
        <v>44985</v>
      </c>
      <c r="B73" s="35" t="str">
        <f>Kassabok!B73</f>
        <v>tis</v>
      </c>
      <c r="C73" s="49">
        <f>Kassabok!C73</f>
        <v>0</v>
      </c>
      <c r="D73" s="50">
        <f>Kassabok!D73</f>
        <v>0</v>
      </c>
      <c r="E73" s="51">
        <f>Kassabok!E73</f>
        <v>0</v>
      </c>
      <c r="F73" s="51">
        <f>Kassabok!F73</f>
        <v>0</v>
      </c>
      <c r="G73" s="51">
        <f>Kassabok!G73</f>
        <v>0</v>
      </c>
      <c r="H73" s="51">
        <f>Kassabok!H73</f>
        <v>0</v>
      </c>
      <c r="I73" s="51">
        <f>Kassabok!I73</f>
        <v>0</v>
      </c>
      <c r="J73" s="51">
        <f>Kassabok!J73</f>
        <v>0</v>
      </c>
      <c r="K73" s="40">
        <f>Kassabok!K73</f>
        <v>29000</v>
      </c>
    </row>
    <row r="74" spans="1:11" ht="22.5" customHeight="1" x14ac:dyDescent="0.2">
      <c r="A74" s="48">
        <f>Kassabok!A74</f>
        <v>0</v>
      </c>
      <c r="B74" s="35" t="str">
        <f>Kassabok!B74</f>
        <v xml:space="preserve"> </v>
      </c>
      <c r="C74" s="49">
        <f>Kassabok!C74</f>
        <v>0</v>
      </c>
      <c r="D74" s="50">
        <f>Kassabok!D74</f>
        <v>0</v>
      </c>
      <c r="E74" s="51">
        <f>Kassabok!E74</f>
        <v>0</v>
      </c>
      <c r="F74" s="51">
        <f>Kassabok!F74</f>
        <v>0</v>
      </c>
      <c r="G74" s="51">
        <f>Kassabok!G74</f>
        <v>0</v>
      </c>
      <c r="H74" s="51">
        <f>Kassabok!H74</f>
        <v>0</v>
      </c>
      <c r="I74" s="51">
        <f>Kassabok!I74</f>
        <v>0</v>
      </c>
      <c r="J74" s="51">
        <f>Kassabok!J74</f>
        <v>0</v>
      </c>
      <c r="K74" s="40">
        <f>Kassabok!K74</f>
        <v>29000</v>
      </c>
    </row>
    <row r="75" spans="1:11" ht="22.5" customHeight="1" x14ac:dyDescent="0.2">
      <c r="A75" s="48">
        <f>Kassabok!A75</f>
        <v>0</v>
      </c>
      <c r="B75" s="35" t="str">
        <f>Kassabok!B75</f>
        <v xml:space="preserve"> </v>
      </c>
      <c r="C75" s="49">
        <f>Kassabok!C75</f>
        <v>0</v>
      </c>
      <c r="D75" s="50">
        <f>Kassabok!D75</f>
        <v>0</v>
      </c>
      <c r="E75" s="51">
        <f>Kassabok!E75</f>
        <v>0</v>
      </c>
      <c r="F75" s="51">
        <f>Kassabok!F75</f>
        <v>0</v>
      </c>
      <c r="G75" s="51">
        <f>Kassabok!G75</f>
        <v>0</v>
      </c>
      <c r="H75" s="51">
        <f>Kassabok!H75</f>
        <v>0</v>
      </c>
      <c r="I75" s="51">
        <f>Kassabok!I75</f>
        <v>0</v>
      </c>
      <c r="J75" s="51">
        <f>Kassabok!J75</f>
        <v>0</v>
      </c>
      <c r="K75" s="40">
        <f>Kassabok!K75</f>
        <v>29000</v>
      </c>
    </row>
    <row r="76" spans="1:11" ht="22.5" customHeight="1" x14ac:dyDescent="0.2">
      <c r="A76" s="48">
        <f>Kassabok!A76</f>
        <v>0</v>
      </c>
      <c r="B76" s="35" t="str">
        <f>Kassabok!B76</f>
        <v xml:space="preserve"> </v>
      </c>
      <c r="C76" s="49">
        <f>Kassabok!C76</f>
        <v>0</v>
      </c>
      <c r="D76" s="50">
        <f>Kassabok!D76</f>
        <v>0</v>
      </c>
      <c r="E76" s="51">
        <f>Kassabok!E76</f>
        <v>0</v>
      </c>
      <c r="F76" s="51">
        <f>Kassabok!F76</f>
        <v>0</v>
      </c>
      <c r="G76" s="51">
        <f>Kassabok!G76</f>
        <v>0</v>
      </c>
      <c r="H76" s="51">
        <f>Kassabok!H76</f>
        <v>0</v>
      </c>
      <c r="I76" s="51">
        <f>Kassabok!I76</f>
        <v>0</v>
      </c>
      <c r="J76" s="51">
        <f>Kassabok!J76</f>
        <v>0</v>
      </c>
      <c r="K76" s="40">
        <f>Kassabok!K76</f>
        <v>29000</v>
      </c>
    </row>
    <row r="77" spans="1:11" ht="22.5" customHeight="1" x14ac:dyDescent="0.2">
      <c r="A77" s="48">
        <f>Kassabok!A77</f>
        <v>0</v>
      </c>
      <c r="B77" s="35" t="str">
        <f>Kassabok!B77</f>
        <v xml:space="preserve"> </v>
      </c>
      <c r="C77" s="49">
        <f>Kassabok!C77</f>
        <v>0</v>
      </c>
      <c r="D77" s="50">
        <f>Kassabok!D77</f>
        <v>0</v>
      </c>
      <c r="E77" s="51">
        <f>Kassabok!E77</f>
        <v>0</v>
      </c>
      <c r="F77" s="51">
        <f>Kassabok!F77</f>
        <v>0</v>
      </c>
      <c r="G77" s="51">
        <f>Kassabok!G77</f>
        <v>0</v>
      </c>
      <c r="H77" s="51">
        <f>Kassabok!H77</f>
        <v>0</v>
      </c>
      <c r="I77" s="51">
        <f>Kassabok!I77</f>
        <v>0</v>
      </c>
      <c r="J77" s="51">
        <f>Kassabok!J77</f>
        <v>0</v>
      </c>
      <c r="K77" s="40">
        <f>Kassabok!K77</f>
        <v>29000</v>
      </c>
    </row>
    <row r="78" spans="1:11" ht="22.5" customHeight="1" x14ac:dyDescent="0.2">
      <c r="A78" s="48">
        <f>Kassabok!A78</f>
        <v>0</v>
      </c>
      <c r="B78" s="35" t="str">
        <f>Kassabok!B78</f>
        <v xml:space="preserve"> </v>
      </c>
      <c r="C78" s="49">
        <f>Kassabok!C78</f>
        <v>0</v>
      </c>
      <c r="D78" s="50">
        <f>Kassabok!D78</f>
        <v>0</v>
      </c>
      <c r="E78" s="51">
        <f>Kassabok!E78</f>
        <v>0</v>
      </c>
      <c r="F78" s="51">
        <f>Kassabok!F78</f>
        <v>0</v>
      </c>
      <c r="G78" s="51">
        <f>Kassabok!G78</f>
        <v>0</v>
      </c>
      <c r="H78" s="51">
        <f>Kassabok!H78</f>
        <v>0</v>
      </c>
      <c r="I78" s="51">
        <f>Kassabok!I78</f>
        <v>0</v>
      </c>
      <c r="J78" s="51">
        <f>Kassabok!J78</f>
        <v>0</v>
      </c>
      <c r="K78" s="40">
        <f>Kassabok!K78</f>
        <v>29000</v>
      </c>
    </row>
    <row r="79" spans="1:11" ht="22.5" customHeight="1" x14ac:dyDescent="0.2">
      <c r="A79" s="48">
        <f>Kassabok!A79</f>
        <v>0</v>
      </c>
      <c r="B79" s="35" t="str">
        <f>Kassabok!B79</f>
        <v xml:space="preserve"> </v>
      </c>
      <c r="C79" s="49">
        <f>Kassabok!C79</f>
        <v>0</v>
      </c>
      <c r="D79" s="50">
        <f>Kassabok!D79</f>
        <v>0</v>
      </c>
      <c r="E79" s="51">
        <f>Kassabok!E79</f>
        <v>0</v>
      </c>
      <c r="F79" s="51">
        <f>Kassabok!F79</f>
        <v>0</v>
      </c>
      <c r="G79" s="51">
        <f>Kassabok!G79</f>
        <v>0</v>
      </c>
      <c r="H79" s="51">
        <f>Kassabok!H79</f>
        <v>0</v>
      </c>
      <c r="I79" s="51">
        <f>Kassabok!I79</f>
        <v>0</v>
      </c>
      <c r="J79" s="51">
        <f>Kassabok!J79</f>
        <v>0</v>
      </c>
      <c r="K79" s="40">
        <f>Kassabok!K79</f>
        <v>29000</v>
      </c>
    </row>
    <row r="80" spans="1:11" ht="22.5" customHeight="1" x14ac:dyDescent="0.2">
      <c r="A80" s="48">
        <f>Kassabok!A80</f>
        <v>0</v>
      </c>
      <c r="B80" s="35" t="str">
        <f>Kassabok!B80</f>
        <v xml:space="preserve"> </v>
      </c>
      <c r="C80" s="49">
        <f>Kassabok!C80</f>
        <v>0</v>
      </c>
      <c r="D80" s="50">
        <f>Kassabok!D80</f>
        <v>0</v>
      </c>
      <c r="E80" s="51">
        <f>Kassabok!E80</f>
        <v>0</v>
      </c>
      <c r="F80" s="51">
        <f>Kassabok!F80</f>
        <v>0</v>
      </c>
      <c r="G80" s="51">
        <f>Kassabok!G80</f>
        <v>0</v>
      </c>
      <c r="H80" s="51">
        <f>Kassabok!H80</f>
        <v>0</v>
      </c>
      <c r="I80" s="51">
        <f>Kassabok!I80</f>
        <v>0</v>
      </c>
      <c r="J80" s="51">
        <f>Kassabok!J80</f>
        <v>0</v>
      </c>
      <c r="K80" s="40">
        <f>Kassabok!K80</f>
        <v>29000</v>
      </c>
    </row>
    <row r="81" spans="1:11" ht="22.5" customHeight="1" thickBot="1" x14ac:dyDescent="0.25">
      <c r="A81" s="52">
        <f>Kassabok!A81</f>
        <v>0</v>
      </c>
      <c r="B81" s="36" t="str">
        <f>Kassabok!B81</f>
        <v xml:space="preserve"> </v>
      </c>
      <c r="C81" s="53">
        <f>Kassabok!C81</f>
        <v>0</v>
      </c>
      <c r="D81" s="54">
        <f>Kassabok!D81</f>
        <v>0</v>
      </c>
      <c r="E81" s="55">
        <f>Kassabok!E81</f>
        <v>0</v>
      </c>
      <c r="F81" s="55">
        <f>Kassabok!F81</f>
        <v>0</v>
      </c>
      <c r="G81" s="55">
        <f>Kassabok!G81</f>
        <v>0</v>
      </c>
      <c r="H81" s="55">
        <f>Kassabok!H81</f>
        <v>0</v>
      </c>
      <c r="I81" s="55">
        <f>Kassabok!I81</f>
        <v>0</v>
      </c>
      <c r="J81" s="55">
        <f>Kassabok!J81</f>
        <v>0</v>
      </c>
      <c r="K81" s="41">
        <f>Kassabok!K81</f>
        <v>29000</v>
      </c>
    </row>
    <row r="82" spans="1:11" ht="22.5" customHeight="1" thickBot="1" x14ac:dyDescent="0.3">
      <c r="E82" s="27"/>
      <c r="F82" s="27"/>
      <c r="G82" s="27"/>
      <c r="H82" s="28"/>
      <c r="I82" s="61" t="s">
        <v>36</v>
      </c>
      <c r="J82" s="62"/>
      <c r="K82" s="38">
        <f>K81</f>
        <v>29000</v>
      </c>
    </row>
    <row r="83" spans="1:11" ht="18" customHeight="1" thickBot="1" x14ac:dyDescent="0.25">
      <c r="A83" t="s">
        <v>6</v>
      </c>
      <c r="B83" s="60" t="s">
        <v>7</v>
      </c>
      <c r="C83" s="60"/>
    </row>
    <row r="84" spans="1:11" ht="22.5" customHeight="1" thickBot="1" x14ac:dyDescent="0.25">
      <c r="A84" s="42">
        <f>Kassabok!A84</f>
        <v>2023</v>
      </c>
      <c r="B84" s="63" t="str">
        <f>Kassabok!B84</f>
        <v>Mars</v>
      </c>
      <c r="C84" s="64"/>
      <c r="D84" s="21" t="str">
        <f>VLOOKUP(B84,Blad1!$A$2:$B$13,2,FALSE)</f>
        <v>03</v>
      </c>
      <c r="I84" s="1" t="s">
        <v>37</v>
      </c>
      <c r="K84" s="43">
        <f>Kassabok!K84</f>
        <v>0</v>
      </c>
    </row>
    <row r="85" spans="1:11" ht="18" customHeight="1" thickBot="1" x14ac:dyDescent="0.25">
      <c r="A85" s="2"/>
      <c r="B85" s="2"/>
    </row>
    <row r="86" spans="1:11" ht="22.5" customHeight="1" x14ac:dyDescent="0.2">
      <c r="A86" s="22" t="s">
        <v>1</v>
      </c>
      <c r="B86" s="15" t="s">
        <v>35</v>
      </c>
      <c r="C86" s="23" t="s">
        <v>0</v>
      </c>
      <c r="D86" s="24" t="s">
        <v>2</v>
      </c>
      <c r="E86" s="25" t="s">
        <v>3</v>
      </c>
      <c r="F86" s="25"/>
      <c r="G86" s="25"/>
      <c r="H86" s="25"/>
      <c r="I86" s="25"/>
      <c r="J86" s="25" t="s">
        <v>5</v>
      </c>
      <c r="K86" s="26" t="s">
        <v>4</v>
      </c>
    </row>
    <row r="87" spans="1:11" ht="22.5" customHeight="1" x14ac:dyDescent="0.2">
      <c r="A87" s="44" t="str">
        <f>Kassabok!A87</f>
        <v>2023-03-01</v>
      </c>
      <c r="B87" s="34" t="str">
        <f>Kassabok!B87</f>
        <v>ons</v>
      </c>
      <c r="C87" s="45">
        <f>Kassabok!C87</f>
        <v>0</v>
      </c>
      <c r="D87" s="46">
        <f>Kassabok!D87</f>
        <v>0</v>
      </c>
      <c r="E87" s="47">
        <f>Kassabok!E87</f>
        <v>0</v>
      </c>
      <c r="F87" s="47">
        <f>Kassabok!F87</f>
        <v>0</v>
      </c>
      <c r="G87" s="47">
        <f>Kassabok!G87</f>
        <v>0</v>
      </c>
      <c r="H87" s="47">
        <f>Kassabok!H87</f>
        <v>0</v>
      </c>
      <c r="I87" s="47">
        <f>Kassabok!I87</f>
        <v>0</v>
      </c>
      <c r="J87" s="47">
        <f>Kassabok!J87</f>
        <v>0</v>
      </c>
      <c r="K87" s="39">
        <f>Kassabok!K87</f>
        <v>29000</v>
      </c>
    </row>
    <row r="88" spans="1:11" ht="22.5" customHeight="1" x14ac:dyDescent="0.2">
      <c r="A88" s="48">
        <f>Kassabok!A88</f>
        <v>44987</v>
      </c>
      <c r="B88" s="35" t="str">
        <f>Kassabok!B88</f>
        <v>tor</v>
      </c>
      <c r="C88" s="49">
        <f>Kassabok!C88</f>
        <v>0</v>
      </c>
      <c r="D88" s="50">
        <f>Kassabok!D88</f>
        <v>0</v>
      </c>
      <c r="E88" s="51">
        <f>Kassabok!E88</f>
        <v>0</v>
      </c>
      <c r="F88" s="51">
        <f>Kassabok!F88</f>
        <v>0</v>
      </c>
      <c r="G88" s="51">
        <f>Kassabok!G88</f>
        <v>0</v>
      </c>
      <c r="H88" s="51">
        <f>Kassabok!H88</f>
        <v>0</v>
      </c>
      <c r="I88" s="51">
        <f>Kassabok!I88</f>
        <v>0</v>
      </c>
      <c r="J88" s="51">
        <f>Kassabok!J88</f>
        <v>0</v>
      </c>
      <c r="K88" s="40">
        <f>Kassabok!K88</f>
        <v>29000</v>
      </c>
    </row>
    <row r="89" spans="1:11" ht="22.5" customHeight="1" x14ac:dyDescent="0.2">
      <c r="A89" s="48">
        <f>Kassabok!A89</f>
        <v>44988</v>
      </c>
      <c r="B89" s="35" t="str">
        <f>Kassabok!B89</f>
        <v>fre</v>
      </c>
      <c r="C89" s="49">
        <f>Kassabok!C89</f>
        <v>0</v>
      </c>
      <c r="D89" s="50">
        <f>Kassabok!D89</f>
        <v>0</v>
      </c>
      <c r="E89" s="51">
        <f>Kassabok!E89</f>
        <v>0</v>
      </c>
      <c r="F89" s="51">
        <f>Kassabok!F89</f>
        <v>0</v>
      </c>
      <c r="G89" s="51">
        <f>Kassabok!G89</f>
        <v>0</v>
      </c>
      <c r="H89" s="51">
        <f>Kassabok!H89</f>
        <v>0</v>
      </c>
      <c r="I89" s="51">
        <f>Kassabok!I89</f>
        <v>0</v>
      </c>
      <c r="J89" s="51">
        <f>Kassabok!J89</f>
        <v>0</v>
      </c>
      <c r="K89" s="40">
        <f>Kassabok!K89</f>
        <v>29000</v>
      </c>
    </row>
    <row r="90" spans="1:11" ht="22.5" customHeight="1" x14ac:dyDescent="0.2">
      <c r="A90" s="48">
        <f>Kassabok!A90</f>
        <v>44989</v>
      </c>
      <c r="B90" s="35" t="str">
        <f>Kassabok!B90</f>
        <v>lör</v>
      </c>
      <c r="C90" s="49">
        <f>Kassabok!C90</f>
        <v>0</v>
      </c>
      <c r="D90" s="50">
        <f>Kassabok!D90</f>
        <v>0</v>
      </c>
      <c r="E90" s="51">
        <f>Kassabok!E90</f>
        <v>0</v>
      </c>
      <c r="F90" s="51">
        <f>Kassabok!F90</f>
        <v>0</v>
      </c>
      <c r="G90" s="51">
        <f>Kassabok!G90</f>
        <v>0</v>
      </c>
      <c r="H90" s="51">
        <f>Kassabok!H90</f>
        <v>0</v>
      </c>
      <c r="I90" s="51">
        <f>Kassabok!I90</f>
        <v>0</v>
      </c>
      <c r="J90" s="51">
        <f>Kassabok!J90</f>
        <v>0</v>
      </c>
      <c r="K90" s="40">
        <f>Kassabok!K90</f>
        <v>29000</v>
      </c>
    </row>
    <row r="91" spans="1:11" ht="22.5" customHeight="1" x14ac:dyDescent="0.2">
      <c r="A91" s="48">
        <f>Kassabok!A91</f>
        <v>44990</v>
      </c>
      <c r="B91" s="35" t="str">
        <f>Kassabok!B91</f>
        <v>sön</v>
      </c>
      <c r="C91" s="49">
        <f>Kassabok!C91</f>
        <v>0</v>
      </c>
      <c r="D91" s="50">
        <f>Kassabok!D91</f>
        <v>0</v>
      </c>
      <c r="E91" s="51">
        <f>Kassabok!E91</f>
        <v>0</v>
      </c>
      <c r="F91" s="51">
        <f>Kassabok!F91</f>
        <v>0</v>
      </c>
      <c r="G91" s="51">
        <f>Kassabok!G91</f>
        <v>0</v>
      </c>
      <c r="H91" s="51">
        <f>Kassabok!H91</f>
        <v>0</v>
      </c>
      <c r="I91" s="51">
        <f>Kassabok!I91</f>
        <v>0</v>
      </c>
      <c r="J91" s="51">
        <f>Kassabok!J91</f>
        <v>0</v>
      </c>
      <c r="K91" s="40">
        <f>Kassabok!K91</f>
        <v>29000</v>
      </c>
    </row>
    <row r="92" spans="1:11" ht="22.5" customHeight="1" x14ac:dyDescent="0.2">
      <c r="A92" s="48">
        <f>Kassabok!A92</f>
        <v>44991</v>
      </c>
      <c r="B92" s="35" t="str">
        <f>Kassabok!B92</f>
        <v>mån</v>
      </c>
      <c r="C92" s="49">
        <f>Kassabok!C92</f>
        <v>0</v>
      </c>
      <c r="D92" s="50">
        <f>Kassabok!D92</f>
        <v>0</v>
      </c>
      <c r="E92" s="51">
        <f>Kassabok!E92</f>
        <v>0</v>
      </c>
      <c r="F92" s="51">
        <f>Kassabok!F92</f>
        <v>0</v>
      </c>
      <c r="G92" s="51">
        <f>Kassabok!G92</f>
        <v>0</v>
      </c>
      <c r="H92" s="51">
        <f>Kassabok!H92</f>
        <v>0</v>
      </c>
      <c r="I92" s="51">
        <f>Kassabok!I92</f>
        <v>0</v>
      </c>
      <c r="J92" s="51">
        <f>Kassabok!J92</f>
        <v>0</v>
      </c>
      <c r="K92" s="40">
        <f>Kassabok!K92</f>
        <v>29000</v>
      </c>
    </row>
    <row r="93" spans="1:11" ht="22.5" customHeight="1" x14ac:dyDescent="0.2">
      <c r="A93" s="48">
        <f>Kassabok!A93</f>
        <v>44992</v>
      </c>
      <c r="B93" s="35" t="str">
        <f>Kassabok!B93</f>
        <v>tis</v>
      </c>
      <c r="C93" s="49">
        <f>Kassabok!C93</f>
        <v>0</v>
      </c>
      <c r="D93" s="50">
        <f>Kassabok!D93</f>
        <v>0</v>
      </c>
      <c r="E93" s="51">
        <f>Kassabok!E93</f>
        <v>0</v>
      </c>
      <c r="F93" s="51">
        <f>Kassabok!F93</f>
        <v>0</v>
      </c>
      <c r="G93" s="51">
        <f>Kassabok!G93</f>
        <v>0</v>
      </c>
      <c r="H93" s="51">
        <f>Kassabok!H93</f>
        <v>0</v>
      </c>
      <c r="I93" s="51">
        <f>Kassabok!I93</f>
        <v>0</v>
      </c>
      <c r="J93" s="51">
        <f>Kassabok!J93</f>
        <v>0</v>
      </c>
      <c r="K93" s="40">
        <f>Kassabok!K93</f>
        <v>29000</v>
      </c>
    </row>
    <row r="94" spans="1:11" ht="22.5" customHeight="1" x14ac:dyDescent="0.2">
      <c r="A94" s="48">
        <f>Kassabok!A94</f>
        <v>44993</v>
      </c>
      <c r="B94" s="35" t="str">
        <f>Kassabok!B94</f>
        <v>ons</v>
      </c>
      <c r="C94" s="49">
        <f>Kassabok!C94</f>
        <v>0</v>
      </c>
      <c r="D94" s="50">
        <f>Kassabok!D94</f>
        <v>0</v>
      </c>
      <c r="E94" s="51">
        <f>Kassabok!E94</f>
        <v>0</v>
      </c>
      <c r="F94" s="51">
        <f>Kassabok!F94</f>
        <v>0</v>
      </c>
      <c r="G94" s="51">
        <f>Kassabok!G94</f>
        <v>0</v>
      </c>
      <c r="H94" s="51">
        <f>Kassabok!H94</f>
        <v>0</v>
      </c>
      <c r="I94" s="51">
        <f>Kassabok!I94</f>
        <v>0</v>
      </c>
      <c r="J94" s="51">
        <f>Kassabok!J94</f>
        <v>0</v>
      </c>
      <c r="K94" s="40">
        <f>Kassabok!K94</f>
        <v>29000</v>
      </c>
    </row>
    <row r="95" spans="1:11" ht="22.5" customHeight="1" x14ac:dyDescent="0.2">
      <c r="A95" s="48">
        <f>Kassabok!A95</f>
        <v>44994</v>
      </c>
      <c r="B95" s="35" t="str">
        <f>Kassabok!B95</f>
        <v>tor</v>
      </c>
      <c r="C95" s="49">
        <f>Kassabok!C95</f>
        <v>0</v>
      </c>
      <c r="D95" s="50">
        <f>Kassabok!D95</f>
        <v>0</v>
      </c>
      <c r="E95" s="51">
        <f>Kassabok!E95</f>
        <v>0</v>
      </c>
      <c r="F95" s="51">
        <f>Kassabok!F95</f>
        <v>0</v>
      </c>
      <c r="G95" s="51">
        <f>Kassabok!G95</f>
        <v>0</v>
      </c>
      <c r="H95" s="51">
        <f>Kassabok!H95</f>
        <v>0</v>
      </c>
      <c r="I95" s="51">
        <f>Kassabok!I95</f>
        <v>0</v>
      </c>
      <c r="J95" s="51">
        <f>Kassabok!J95</f>
        <v>0</v>
      </c>
      <c r="K95" s="40">
        <f>Kassabok!K95</f>
        <v>29000</v>
      </c>
    </row>
    <row r="96" spans="1:11" ht="22.5" customHeight="1" x14ac:dyDescent="0.2">
      <c r="A96" s="48">
        <f>Kassabok!A96</f>
        <v>44995</v>
      </c>
      <c r="B96" s="35" t="str">
        <f>Kassabok!B96</f>
        <v>fre</v>
      </c>
      <c r="C96" s="49">
        <f>Kassabok!C96</f>
        <v>0</v>
      </c>
      <c r="D96" s="50">
        <f>Kassabok!D96</f>
        <v>0</v>
      </c>
      <c r="E96" s="51">
        <f>Kassabok!E96</f>
        <v>0</v>
      </c>
      <c r="F96" s="51">
        <f>Kassabok!F96</f>
        <v>0</v>
      </c>
      <c r="G96" s="51">
        <f>Kassabok!G96</f>
        <v>0</v>
      </c>
      <c r="H96" s="51">
        <f>Kassabok!H96</f>
        <v>0</v>
      </c>
      <c r="I96" s="51">
        <f>Kassabok!I96</f>
        <v>0</v>
      </c>
      <c r="J96" s="51">
        <f>Kassabok!J96</f>
        <v>0</v>
      </c>
      <c r="K96" s="40">
        <f>Kassabok!K96</f>
        <v>29000</v>
      </c>
    </row>
    <row r="97" spans="1:11" ht="22.5" customHeight="1" x14ac:dyDescent="0.2">
      <c r="A97" s="48">
        <f>Kassabok!A97</f>
        <v>44996</v>
      </c>
      <c r="B97" s="35" t="str">
        <f>Kassabok!B97</f>
        <v>lör</v>
      </c>
      <c r="C97" s="49">
        <f>Kassabok!C97</f>
        <v>0</v>
      </c>
      <c r="D97" s="50">
        <f>Kassabok!D97</f>
        <v>0</v>
      </c>
      <c r="E97" s="51">
        <f>Kassabok!E97</f>
        <v>0</v>
      </c>
      <c r="F97" s="51">
        <f>Kassabok!F97</f>
        <v>0</v>
      </c>
      <c r="G97" s="51">
        <f>Kassabok!G97</f>
        <v>0</v>
      </c>
      <c r="H97" s="51">
        <f>Kassabok!H97</f>
        <v>0</v>
      </c>
      <c r="I97" s="51">
        <f>Kassabok!I97</f>
        <v>0</v>
      </c>
      <c r="J97" s="51">
        <f>Kassabok!J97</f>
        <v>0</v>
      </c>
      <c r="K97" s="40">
        <f>Kassabok!K97</f>
        <v>29000</v>
      </c>
    </row>
    <row r="98" spans="1:11" ht="22.5" customHeight="1" x14ac:dyDescent="0.2">
      <c r="A98" s="48">
        <f>Kassabok!A98</f>
        <v>44997</v>
      </c>
      <c r="B98" s="35" t="str">
        <f>Kassabok!B98</f>
        <v>sön</v>
      </c>
      <c r="C98" s="49">
        <f>Kassabok!C98</f>
        <v>0</v>
      </c>
      <c r="D98" s="50">
        <f>Kassabok!D98</f>
        <v>0</v>
      </c>
      <c r="E98" s="51">
        <f>Kassabok!E98</f>
        <v>0</v>
      </c>
      <c r="F98" s="51">
        <f>Kassabok!F98</f>
        <v>0</v>
      </c>
      <c r="G98" s="51">
        <f>Kassabok!G98</f>
        <v>0</v>
      </c>
      <c r="H98" s="51">
        <f>Kassabok!H98</f>
        <v>0</v>
      </c>
      <c r="I98" s="51">
        <f>Kassabok!I98</f>
        <v>0</v>
      </c>
      <c r="J98" s="51">
        <f>Kassabok!J98</f>
        <v>0</v>
      </c>
      <c r="K98" s="40">
        <f>Kassabok!K98</f>
        <v>29000</v>
      </c>
    </row>
    <row r="99" spans="1:11" ht="22.5" customHeight="1" x14ac:dyDescent="0.2">
      <c r="A99" s="48">
        <f>Kassabok!A99</f>
        <v>44998</v>
      </c>
      <c r="B99" s="35" t="str">
        <f>Kassabok!B99</f>
        <v>mån</v>
      </c>
      <c r="C99" s="49">
        <f>Kassabok!C99</f>
        <v>0</v>
      </c>
      <c r="D99" s="50">
        <f>Kassabok!D99</f>
        <v>0</v>
      </c>
      <c r="E99" s="51">
        <f>Kassabok!E99</f>
        <v>0</v>
      </c>
      <c r="F99" s="51">
        <f>Kassabok!F99</f>
        <v>0</v>
      </c>
      <c r="G99" s="51">
        <f>Kassabok!G99</f>
        <v>0</v>
      </c>
      <c r="H99" s="51">
        <f>Kassabok!H99</f>
        <v>0</v>
      </c>
      <c r="I99" s="51">
        <f>Kassabok!I99</f>
        <v>0</v>
      </c>
      <c r="J99" s="51">
        <f>Kassabok!J99</f>
        <v>0</v>
      </c>
      <c r="K99" s="40">
        <f>Kassabok!K99</f>
        <v>29000</v>
      </c>
    </row>
    <row r="100" spans="1:11" ht="22.5" customHeight="1" x14ac:dyDescent="0.2">
      <c r="A100" s="48">
        <f>Kassabok!A100</f>
        <v>44999</v>
      </c>
      <c r="B100" s="35" t="str">
        <f>Kassabok!B100</f>
        <v>tis</v>
      </c>
      <c r="C100" s="49">
        <f>Kassabok!C100</f>
        <v>0</v>
      </c>
      <c r="D100" s="50">
        <f>Kassabok!D100</f>
        <v>0</v>
      </c>
      <c r="E100" s="51">
        <f>Kassabok!E100</f>
        <v>0</v>
      </c>
      <c r="F100" s="51">
        <f>Kassabok!F100</f>
        <v>0</v>
      </c>
      <c r="G100" s="51">
        <f>Kassabok!G100</f>
        <v>0</v>
      </c>
      <c r="H100" s="51">
        <f>Kassabok!H100</f>
        <v>0</v>
      </c>
      <c r="I100" s="51">
        <f>Kassabok!I100</f>
        <v>0</v>
      </c>
      <c r="J100" s="51">
        <f>Kassabok!J100</f>
        <v>0</v>
      </c>
      <c r="K100" s="40">
        <f>Kassabok!K100</f>
        <v>29000</v>
      </c>
    </row>
    <row r="101" spans="1:11" ht="22.5" customHeight="1" x14ac:dyDescent="0.2">
      <c r="A101" s="48">
        <f>Kassabok!A101</f>
        <v>45000</v>
      </c>
      <c r="B101" s="35" t="str">
        <f>Kassabok!B101</f>
        <v>ons</v>
      </c>
      <c r="C101" s="49">
        <f>Kassabok!C101</f>
        <v>0</v>
      </c>
      <c r="D101" s="50">
        <f>Kassabok!D101</f>
        <v>0</v>
      </c>
      <c r="E101" s="51">
        <f>Kassabok!E101</f>
        <v>0</v>
      </c>
      <c r="F101" s="51">
        <f>Kassabok!F101</f>
        <v>0</v>
      </c>
      <c r="G101" s="51">
        <f>Kassabok!G101</f>
        <v>0</v>
      </c>
      <c r="H101" s="51">
        <f>Kassabok!H101</f>
        <v>0</v>
      </c>
      <c r="I101" s="51">
        <f>Kassabok!I101</f>
        <v>0</v>
      </c>
      <c r="J101" s="51">
        <f>Kassabok!J101</f>
        <v>0</v>
      </c>
      <c r="K101" s="40">
        <f>Kassabok!K101</f>
        <v>29000</v>
      </c>
    </row>
    <row r="102" spans="1:11" ht="22.5" customHeight="1" x14ac:dyDescent="0.2">
      <c r="A102" s="48">
        <f>Kassabok!A102</f>
        <v>45001</v>
      </c>
      <c r="B102" s="35" t="str">
        <f>Kassabok!B102</f>
        <v>tor</v>
      </c>
      <c r="C102" s="49">
        <f>Kassabok!C102</f>
        <v>0</v>
      </c>
      <c r="D102" s="50">
        <f>Kassabok!D102</f>
        <v>0</v>
      </c>
      <c r="E102" s="51">
        <f>Kassabok!E102</f>
        <v>0</v>
      </c>
      <c r="F102" s="51">
        <f>Kassabok!F102</f>
        <v>0</v>
      </c>
      <c r="G102" s="51">
        <f>Kassabok!G102</f>
        <v>0</v>
      </c>
      <c r="H102" s="51">
        <f>Kassabok!H102</f>
        <v>0</v>
      </c>
      <c r="I102" s="51">
        <f>Kassabok!I102</f>
        <v>0</v>
      </c>
      <c r="J102" s="51">
        <f>Kassabok!J102</f>
        <v>0</v>
      </c>
      <c r="K102" s="40">
        <f>Kassabok!K102</f>
        <v>29000</v>
      </c>
    </row>
    <row r="103" spans="1:11" ht="22.5" customHeight="1" x14ac:dyDescent="0.2">
      <c r="A103" s="48">
        <f>Kassabok!A103</f>
        <v>45002</v>
      </c>
      <c r="B103" s="35" t="str">
        <f>Kassabok!B103</f>
        <v>fre</v>
      </c>
      <c r="C103" s="49">
        <f>Kassabok!C103</f>
        <v>0</v>
      </c>
      <c r="D103" s="50">
        <f>Kassabok!D103</f>
        <v>0</v>
      </c>
      <c r="E103" s="51">
        <f>Kassabok!E103</f>
        <v>0</v>
      </c>
      <c r="F103" s="51">
        <f>Kassabok!F103</f>
        <v>0</v>
      </c>
      <c r="G103" s="51">
        <f>Kassabok!G103</f>
        <v>0</v>
      </c>
      <c r="H103" s="51">
        <f>Kassabok!H103</f>
        <v>0</v>
      </c>
      <c r="I103" s="51">
        <f>Kassabok!I103</f>
        <v>0</v>
      </c>
      <c r="J103" s="51">
        <f>Kassabok!J103</f>
        <v>0</v>
      </c>
      <c r="K103" s="40">
        <f>Kassabok!K103</f>
        <v>29000</v>
      </c>
    </row>
    <row r="104" spans="1:11" ht="22.5" customHeight="1" x14ac:dyDescent="0.2">
      <c r="A104" s="48">
        <f>Kassabok!A104</f>
        <v>45003</v>
      </c>
      <c r="B104" s="35" t="str">
        <f>Kassabok!B104</f>
        <v>lör</v>
      </c>
      <c r="C104" s="49">
        <f>Kassabok!C104</f>
        <v>0</v>
      </c>
      <c r="D104" s="50">
        <f>Kassabok!D104</f>
        <v>0</v>
      </c>
      <c r="E104" s="51">
        <f>Kassabok!E104</f>
        <v>0</v>
      </c>
      <c r="F104" s="51">
        <f>Kassabok!F104</f>
        <v>0</v>
      </c>
      <c r="G104" s="51">
        <f>Kassabok!G104</f>
        <v>0</v>
      </c>
      <c r="H104" s="51">
        <f>Kassabok!H104</f>
        <v>0</v>
      </c>
      <c r="I104" s="51">
        <f>Kassabok!I104</f>
        <v>0</v>
      </c>
      <c r="J104" s="51">
        <f>Kassabok!J104</f>
        <v>0</v>
      </c>
      <c r="K104" s="40">
        <f>Kassabok!K104</f>
        <v>29000</v>
      </c>
    </row>
    <row r="105" spans="1:11" ht="22.5" customHeight="1" x14ac:dyDescent="0.2">
      <c r="A105" s="48">
        <f>Kassabok!A105</f>
        <v>45004</v>
      </c>
      <c r="B105" s="35" t="str">
        <f>Kassabok!B105</f>
        <v>sön</v>
      </c>
      <c r="C105" s="49">
        <f>Kassabok!C105</f>
        <v>0</v>
      </c>
      <c r="D105" s="50">
        <f>Kassabok!D105</f>
        <v>0</v>
      </c>
      <c r="E105" s="51">
        <f>Kassabok!E105</f>
        <v>0</v>
      </c>
      <c r="F105" s="51">
        <f>Kassabok!F105</f>
        <v>0</v>
      </c>
      <c r="G105" s="51">
        <f>Kassabok!G105</f>
        <v>0</v>
      </c>
      <c r="H105" s="51">
        <f>Kassabok!H105</f>
        <v>0</v>
      </c>
      <c r="I105" s="51">
        <f>Kassabok!I105</f>
        <v>0</v>
      </c>
      <c r="J105" s="51">
        <f>Kassabok!J105</f>
        <v>0</v>
      </c>
      <c r="K105" s="40">
        <f>Kassabok!K105</f>
        <v>29000</v>
      </c>
    </row>
    <row r="106" spans="1:11" ht="22.5" customHeight="1" x14ac:dyDescent="0.2">
      <c r="A106" s="48">
        <f>Kassabok!A106</f>
        <v>45005</v>
      </c>
      <c r="B106" s="35" t="str">
        <f>Kassabok!B106</f>
        <v>mån</v>
      </c>
      <c r="C106" s="49">
        <f>Kassabok!C106</f>
        <v>0</v>
      </c>
      <c r="D106" s="50">
        <f>Kassabok!D106</f>
        <v>0</v>
      </c>
      <c r="E106" s="51">
        <f>Kassabok!E106</f>
        <v>0</v>
      </c>
      <c r="F106" s="51">
        <f>Kassabok!F106</f>
        <v>0</v>
      </c>
      <c r="G106" s="51">
        <f>Kassabok!G106</f>
        <v>0</v>
      </c>
      <c r="H106" s="51">
        <f>Kassabok!H106</f>
        <v>0</v>
      </c>
      <c r="I106" s="51">
        <f>Kassabok!I106</f>
        <v>0</v>
      </c>
      <c r="J106" s="51">
        <f>Kassabok!J106</f>
        <v>0</v>
      </c>
      <c r="K106" s="40">
        <f>Kassabok!K106</f>
        <v>29000</v>
      </c>
    </row>
    <row r="107" spans="1:11" ht="22.5" customHeight="1" x14ac:dyDescent="0.2">
      <c r="A107" s="48">
        <f>Kassabok!A107</f>
        <v>45006</v>
      </c>
      <c r="B107" s="35" t="str">
        <f>Kassabok!B107</f>
        <v>tis</v>
      </c>
      <c r="C107" s="49">
        <f>Kassabok!C107</f>
        <v>0</v>
      </c>
      <c r="D107" s="50">
        <f>Kassabok!D107</f>
        <v>0</v>
      </c>
      <c r="E107" s="51">
        <f>Kassabok!E107</f>
        <v>0</v>
      </c>
      <c r="F107" s="51">
        <f>Kassabok!F107</f>
        <v>0</v>
      </c>
      <c r="G107" s="51">
        <f>Kassabok!G107</f>
        <v>0</v>
      </c>
      <c r="H107" s="51">
        <f>Kassabok!H107</f>
        <v>0</v>
      </c>
      <c r="I107" s="51">
        <f>Kassabok!I107</f>
        <v>0</v>
      </c>
      <c r="J107" s="51">
        <f>Kassabok!J107</f>
        <v>0</v>
      </c>
      <c r="K107" s="40">
        <f>Kassabok!K107</f>
        <v>29000</v>
      </c>
    </row>
    <row r="108" spans="1:11" ht="22.5" customHeight="1" x14ac:dyDescent="0.2">
      <c r="A108" s="48">
        <f>Kassabok!A108</f>
        <v>45007</v>
      </c>
      <c r="B108" s="35" t="str">
        <f>Kassabok!B108</f>
        <v>ons</v>
      </c>
      <c r="C108" s="49">
        <f>Kassabok!C108</f>
        <v>0</v>
      </c>
      <c r="D108" s="50">
        <f>Kassabok!D108</f>
        <v>0</v>
      </c>
      <c r="E108" s="51">
        <f>Kassabok!E108</f>
        <v>0</v>
      </c>
      <c r="F108" s="51">
        <f>Kassabok!F108</f>
        <v>0</v>
      </c>
      <c r="G108" s="51">
        <f>Kassabok!G108</f>
        <v>0</v>
      </c>
      <c r="H108" s="51">
        <f>Kassabok!H108</f>
        <v>0</v>
      </c>
      <c r="I108" s="51">
        <f>Kassabok!I108</f>
        <v>0</v>
      </c>
      <c r="J108" s="51">
        <f>Kassabok!J108</f>
        <v>0</v>
      </c>
      <c r="K108" s="40">
        <f>Kassabok!K108</f>
        <v>29000</v>
      </c>
    </row>
    <row r="109" spans="1:11" ht="22.5" customHeight="1" x14ac:dyDescent="0.2">
      <c r="A109" s="48">
        <f>Kassabok!A109</f>
        <v>45008</v>
      </c>
      <c r="B109" s="35" t="str">
        <f>Kassabok!B109</f>
        <v>tor</v>
      </c>
      <c r="C109" s="49">
        <f>Kassabok!C109</f>
        <v>0</v>
      </c>
      <c r="D109" s="50">
        <f>Kassabok!D109</f>
        <v>0</v>
      </c>
      <c r="E109" s="51">
        <f>Kassabok!E109</f>
        <v>0</v>
      </c>
      <c r="F109" s="51">
        <f>Kassabok!F109</f>
        <v>0</v>
      </c>
      <c r="G109" s="51">
        <f>Kassabok!G109</f>
        <v>0</v>
      </c>
      <c r="H109" s="51">
        <f>Kassabok!H109</f>
        <v>0</v>
      </c>
      <c r="I109" s="51">
        <f>Kassabok!I109</f>
        <v>0</v>
      </c>
      <c r="J109" s="51">
        <f>Kassabok!J109</f>
        <v>0</v>
      </c>
      <c r="K109" s="40">
        <f>Kassabok!K109</f>
        <v>29000</v>
      </c>
    </row>
    <row r="110" spans="1:11" ht="22.5" customHeight="1" x14ac:dyDescent="0.2">
      <c r="A110" s="48">
        <f>Kassabok!A110</f>
        <v>45009</v>
      </c>
      <c r="B110" s="35" t="str">
        <f>Kassabok!B110</f>
        <v>fre</v>
      </c>
      <c r="C110" s="49">
        <f>Kassabok!C110</f>
        <v>0</v>
      </c>
      <c r="D110" s="50">
        <f>Kassabok!D110</f>
        <v>0</v>
      </c>
      <c r="E110" s="51">
        <f>Kassabok!E110</f>
        <v>0</v>
      </c>
      <c r="F110" s="51">
        <f>Kassabok!F110</f>
        <v>0</v>
      </c>
      <c r="G110" s="51">
        <f>Kassabok!G110</f>
        <v>0</v>
      </c>
      <c r="H110" s="51">
        <f>Kassabok!H110</f>
        <v>0</v>
      </c>
      <c r="I110" s="51">
        <f>Kassabok!I110</f>
        <v>0</v>
      </c>
      <c r="J110" s="51">
        <f>Kassabok!J110</f>
        <v>0</v>
      </c>
      <c r="K110" s="40">
        <f>Kassabok!K110</f>
        <v>29000</v>
      </c>
    </row>
    <row r="111" spans="1:11" ht="22.5" customHeight="1" x14ac:dyDescent="0.2">
      <c r="A111" s="48">
        <f>Kassabok!A111</f>
        <v>45010</v>
      </c>
      <c r="B111" s="35" t="str">
        <f>Kassabok!B111</f>
        <v>lör</v>
      </c>
      <c r="C111" s="49">
        <f>Kassabok!C111</f>
        <v>0</v>
      </c>
      <c r="D111" s="50">
        <f>Kassabok!D111</f>
        <v>0</v>
      </c>
      <c r="E111" s="51">
        <f>Kassabok!E111</f>
        <v>0</v>
      </c>
      <c r="F111" s="51">
        <f>Kassabok!F111</f>
        <v>0</v>
      </c>
      <c r="G111" s="51">
        <f>Kassabok!G111</f>
        <v>0</v>
      </c>
      <c r="H111" s="51">
        <f>Kassabok!H111</f>
        <v>0</v>
      </c>
      <c r="I111" s="51">
        <f>Kassabok!I111</f>
        <v>0</v>
      </c>
      <c r="J111" s="51">
        <f>Kassabok!J111</f>
        <v>0</v>
      </c>
      <c r="K111" s="40">
        <f>Kassabok!K111</f>
        <v>29000</v>
      </c>
    </row>
    <row r="112" spans="1:11" ht="22.5" customHeight="1" x14ac:dyDescent="0.2">
      <c r="A112" s="48">
        <f>Kassabok!A112</f>
        <v>45011</v>
      </c>
      <c r="B112" s="35" t="str">
        <f>Kassabok!B112</f>
        <v>sön</v>
      </c>
      <c r="C112" s="49">
        <f>Kassabok!C112</f>
        <v>0</v>
      </c>
      <c r="D112" s="50">
        <f>Kassabok!D112</f>
        <v>0</v>
      </c>
      <c r="E112" s="51">
        <f>Kassabok!E112</f>
        <v>0</v>
      </c>
      <c r="F112" s="51">
        <f>Kassabok!F112</f>
        <v>0</v>
      </c>
      <c r="G112" s="51">
        <f>Kassabok!G112</f>
        <v>0</v>
      </c>
      <c r="H112" s="51">
        <f>Kassabok!H112</f>
        <v>0</v>
      </c>
      <c r="I112" s="51">
        <f>Kassabok!I112</f>
        <v>0</v>
      </c>
      <c r="J112" s="51">
        <f>Kassabok!J112</f>
        <v>0</v>
      </c>
      <c r="K112" s="40">
        <f>Kassabok!K112</f>
        <v>29000</v>
      </c>
    </row>
    <row r="113" spans="1:11" ht="22.5" customHeight="1" x14ac:dyDescent="0.2">
      <c r="A113" s="48">
        <f>Kassabok!A113</f>
        <v>45012</v>
      </c>
      <c r="B113" s="35" t="str">
        <f>Kassabok!B113</f>
        <v>mån</v>
      </c>
      <c r="C113" s="49">
        <f>Kassabok!C113</f>
        <v>0</v>
      </c>
      <c r="D113" s="50">
        <f>Kassabok!D113</f>
        <v>0</v>
      </c>
      <c r="E113" s="51">
        <f>Kassabok!E113</f>
        <v>0</v>
      </c>
      <c r="F113" s="51">
        <f>Kassabok!F113</f>
        <v>0</v>
      </c>
      <c r="G113" s="51">
        <f>Kassabok!G113</f>
        <v>0</v>
      </c>
      <c r="H113" s="51">
        <f>Kassabok!H113</f>
        <v>0</v>
      </c>
      <c r="I113" s="51">
        <f>Kassabok!I113</f>
        <v>0</v>
      </c>
      <c r="J113" s="51">
        <f>Kassabok!J113</f>
        <v>0</v>
      </c>
      <c r="K113" s="40">
        <f>Kassabok!K113</f>
        <v>29000</v>
      </c>
    </row>
    <row r="114" spans="1:11" ht="22.5" customHeight="1" x14ac:dyDescent="0.2">
      <c r="A114" s="48">
        <f>Kassabok!A114</f>
        <v>45013</v>
      </c>
      <c r="B114" s="35" t="str">
        <f>Kassabok!B114</f>
        <v>tis</v>
      </c>
      <c r="C114" s="49">
        <f>Kassabok!C114</f>
        <v>0</v>
      </c>
      <c r="D114" s="50">
        <f>Kassabok!D114</f>
        <v>0</v>
      </c>
      <c r="E114" s="51">
        <f>Kassabok!E114</f>
        <v>0</v>
      </c>
      <c r="F114" s="51">
        <f>Kassabok!F114</f>
        <v>0</v>
      </c>
      <c r="G114" s="51">
        <f>Kassabok!G114</f>
        <v>0</v>
      </c>
      <c r="H114" s="51">
        <f>Kassabok!H114</f>
        <v>0</v>
      </c>
      <c r="I114" s="51">
        <f>Kassabok!I114</f>
        <v>0</v>
      </c>
      <c r="J114" s="51">
        <f>Kassabok!J114</f>
        <v>0</v>
      </c>
      <c r="K114" s="40">
        <f>Kassabok!K114</f>
        <v>29000</v>
      </c>
    </row>
    <row r="115" spans="1:11" ht="22.5" customHeight="1" x14ac:dyDescent="0.2">
      <c r="A115" s="48">
        <f>Kassabok!A115</f>
        <v>45014</v>
      </c>
      <c r="B115" s="35" t="str">
        <f>Kassabok!B115</f>
        <v>ons</v>
      </c>
      <c r="C115" s="49">
        <f>Kassabok!C115</f>
        <v>0</v>
      </c>
      <c r="D115" s="50">
        <f>Kassabok!D115</f>
        <v>0</v>
      </c>
      <c r="E115" s="51">
        <f>Kassabok!E115</f>
        <v>0</v>
      </c>
      <c r="F115" s="51">
        <f>Kassabok!F115</f>
        <v>0</v>
      </c>
      <c r="G115" s="51">
        <f>Kassabok!G115</f>
        <v>0</v>
      </c>
      <c r="H115" s="51">
        <f>Kassabok!H115</f>
        <v>0</v>
      </c>
      <c r="I115" s="51">
        <f>Kassabok!I115</f>
        <v>0</v>
      </c>
      <c r="J115" s="51">
        <f>Kassabok!J115</f>
        <v>0</v>
      </c>
      <c r="K115" s="40">
        <f>Kassabok!K115</f>
        <v>29000</v>
      </c>
    </row>
    <row r="116" spans="1:11" ht="22.5" customHeight="1" x14ac:dyDescent="0.2">
      <c r="A116" s="48">
        <f>Kassabok!A116</f>
        <v>45015</v>
      </c>
      <c r="B116" s="35" t="str">
        <f>Kassabok!B116</f>
        <v>tor</v>
      </c>
      <c r="C116" s="49">
        <f>Kassabok!C116</f>
        <v>0</v>
      </c>
      <c r="D116" s="50">
        <f>Kassabok!D116</f>
        <v>0</v>
      </c>
      <c r="E116" s="51">
        <f>Kassabok!E116</f>
        <v>0</v>
      </c>
      <c r="F116" s="51">
        <f>Kassabok!F116</f>
        <v>0</v>
      </c>
      <c r="G116" s="51">
        <f>Kassabok!G116</f>
        <v>0</v>
      </c>
      <c r="H116" s="51">
        <f>Kassabok!H116</f>
        <v>0</v>
      </c>
      <c r="I116" s="51">
        <f>Kassabok!I116</f>
        <v>0</v>
      </c>
      <c r="J116" s="51">
        <f>Kassabok!J116</f>
        <v>0</v>
      </c>
      <c r="K116" s="40">
        <f>Kassabok!K116</f>
        <v>29000</v>
      </c>
    </row>
    <row r="117" spans="1:11" ht="22.5" customHeight="1" x14ac:dyDescent="0.2">
      <c r="A117" s="48">
        <f>Kassabok!A117</f>
        <v>45016</v>
      </c>
      <c r="B117" s="35" t="str">
        <f>Kassabok!B117</f>
        <v>fre</v>
      </c>
      <c r="C117" s="49">
        <f>Kassabok!C117</f>
        <v>0</v>
      </c>
      <c r="D117" s="50">
        <f>Kassabok!D117</f>
        <v>0</v>
      </c>
      <c r="E117" s="51">
        <f>Kassabok!E117</f>
        <v>0</v>
      </c>
      <c r="F117" s="51">
        <f>Kassabok!F117</f>
        <v>0</v>
      </c>
      <c r="G117" s="51">
        <f>Kassabok!G117</f>
        <v>0</v>
      </c>
      <c r="H117" s="51">
        <f>Kassabok!H117</f>
        <v>0</v>
      </c>
      <c r="I117" s="51">
        <f>Kassabok!I117</f>
        <v>0</v>
      </c>
      <c r="J117" s="51">
        <f>Kassabok!J117</f>
        <v>0</v>
      </c>
      <c r="K117" s="40">
        <f>Kassabok!K117</f>
        <v>29000</v>
      </c>
    </row>
    <row r="118" spans="1:11" ht="22.5" customHeight="1" x14ac:dyDescent="0.2">
      <c r="A118" s="48">
        <f>Kassabok!A118</f>
        <v>0</v>
      </c>
      <c r="B118" s="35" t="str">
        <f>Kassabok!B118</f>
        <v xml:space="preserve"> </v>
      </c>
      <c r="C118" s="49">
        <f>Kassabok!C118</f>
        <v>0</v>
      </c>
      <c r="D118" s="50">
        <f>Kassabok!D118</f>
        <v>0</v>
      </c>
      <c r="E118" s="51">
        <f>Kassabok!E118</f>
        <v>0</v>
      </c>
      <c r="F118" s="51">
        <f>Kassabok!F118</f>
        <v>0</v>
      </c>
      <c r="G118" s="51">
        <f>Kassabok!G118</f>
        <v>0</v>
      </c>
      <c r="H118" s="51">
        <f>Kassabok!H118</f>
        <v>0</v>
      </c>
      <c r="I118" s="51">
        <f>Kassabok!I118</f>
        <v>0</v>
      </c>
      <c r="J118" s="51">
        <f>Kassabok!J118</f>
        <v>0</v>
      </c>
      <c r="K118" s="40">
        <f>Kassabok!K118</f>
        <v>29000</v>
      </c>
    </row>
    <row r="119" spans="1:11" ht="22.5" customHeight="1" x14ac:dyDescent="0.2">
      <c r="A119" s="48">
        <f>Kassabok!A119</f>
        <v>0</v>
      </c>
      <c r="B119" s="35" t="str">
        <f>Kassabok!B119</f>
        <v xml:space="preserve"> </v>
      </c>
      <c r="C119" s="49">
        <f>Kassabok!C119</f>
        <v>0</v>
      </c>
      <c r="D119" s="50">
        <f>Kassabok!D119</f>
        <v>0</v>
      </c>
      <c r="E119" s="51">
        <f>Kassabok!E119</f>
        <v>0</v>
      </c>
      <c r="F119" s="51">
        <f>Kassabok!F119</f>
        <v>0</v>
      </c>
      <c r="G119" s="51">
        <f>Kassabok!G119</f>
        <v>0</v>
      </c>
      <c r="H119" s="51">
        <f>Kassabok!H119</f>
        <v>0</v>
      </c>
      <c r="I119" s="51">
        <f>Kassabok!I119</f>
        <v>0</v>
      </c>
      <c r="J119" s="51">
        <f>Kassabok!J119</f>
        <v>0</v>
      </c>
      <c r="K119" s="40">
        <f>Kassabok!K119</f>
        <v>29000</v>
      </c>
    </row>
    <row r="120" spans="1:11" ht="22.5" customHeight="1" x14ac:dyDescent="0.2">
      <c r="A120" s="48">
        <f>Kassabok!A120</f>
        <v>0</v>
      </c>
      <c r="B120" s="35" t="str">
        <f>Kassabok!B120</f>
        <v xml:space="preserve"> </v>
      </c>
      <c r="C120" s="49">
        <f>Kassabok!C120</f>
        <v>0</v>
      </c>
      <c r="D120" s="50">
        <f>Kassabok!D120</f>
        <v>0</v>
      </c>
      <c r="E120" s="51">
        <f>Kassabok!E120</f>
        <v>0</v>
      </c>
      <c r="F120" s="51">
        <f>Kassabok!F120</f>
        <v>0</v>
      </c>
      <c r="G120" s="51">
        <f>Kassabok!G120</f>
        <v>0</v>
      </c>
      <c r="H120" s="51">
        <f>Kassabok!H120</f>
        <v>0</v>
      </c>
      <c r="I120" s="51">
        <f>Kassabok!I120</f>
        <v>0</v>
      </c>
      <c r="J120" s="51">
        <f>Kassabok!J120</f>
        <v>0</v>
      </c>
      <c r="K120" s="40">
        <f>Kassabok!K120</f>
        <v>29000</v>
      </c>
    </row>
    <row r="121" spans="1:11" ht="22.5" customHeight="1" x14ac:dyDescent="0.2">
      <c r="A121" s="48">
        <f>Kassabok!A121</f>
        <v>0</v>
      </c>
      <c r="B121" s="35" t="str">
        <f>Kassabok!B121</f>
        <v xml:space="preserve"> </v>
      </c>
      <c r="C121" s="49">
        <f>Kassabok!C121</f>
        <v>0</v>
      </c>
      <c r="D121" s="50">
        <f>Kassabok!D121</f>
        <v>0</v>
      </c>
      <c r="E121" s="51">
        <f>Kassabok!E121</f>
        <v>0</v>
      </c>
      <c r="F121" s="51">
        <f>Kassabok!F121</f>
        <v>0</v>
      </c>
      <c r="G121" s="51">
        <f>Kassabok!G121</f>
        <v>0</v>
      </c>
      <c r="H121" s="51">
        <f>Kassabok!H121</f>
        <v>0</v>
      </c>
      <c r="I121" s="51">
        <f>Kassabok!I121</f>
        <v>0</v>
      </c>
      <c r="J121" s="51">
        <f>Kassabok!J121</f>
        <v>0</v>
      </c>
      <c r="K121" s="40">
        <f>Kassabok!K121</f>
        <v>29000</v>
      </c>
    </row>
    <row r="122" spans="1:11" ht="22.5" customHeight="1" thickBot="1" x14ac:dyDescent="0.25">
      <c r="A122" s="52">
        <f>Kassabok!A122</f>
        <v>0</v>
      </c>
      <c r="B122" s="36" t="str">
        <f>Kassabok!B122</f>
        <v xml:space="preserve"> </v>
      </c>
      <c r="C122" s="53">
        <f>Kassabok!C122</f>
        <v>0</v>
      </c>
      <c r="D122" s="54">
        <f>Kassabok!D122</f>
        <v>0</v>
      </c>
      <c r="E122" s="55">
        <f>Kassabok!E122</f>
        <v>0</v>
      </c>
      <c r="F122" s="55">
        <f>Kassabok!F122</f>
        <v>0</v>
      </c>
      <c r="G122" s="55">
        <f>Kassabok!G122</f>
        <v>0</v>
      </c>
      <c r="H122" s="55">
        <f>Kassabok!H122</f>
        <v>0</v>
      </c>
      <c r="I122" s="55">
        <f>Kassabok!I122</f>
        <v>0</v>
      </c>
      <c r="J122" s="55">
        <f>Kassabok!J122</f>
        <v>0</v>
      </c>
      <c r="K122" s="41">
        <f>Kassabok!K122</f>
        <v>29000</v>
      </c>
    </row>
    <row r="123" spans="1:11" ht="22.5" customHeight="1" thickBot="1" x14ac:dyDescent="0.3">
      <c r="E123" s="27"/>
      <c r="F123" s="27"/>
      <c r="G123" s="27"/>
      <c r="H123" s="28"/>
      <c r="I123" s="61" t="s">
        <v>36</v>
      </c>
      <c r="J123" s="62"/>
      <c r="K123" s="38">
        <f>K122</f>
        <v>29000</v>
      </c>
    </row>
    <row r="124" spans="1:11" ht="18" customHeight="1" thickBot="1" x14ac:dyDescent="0.25">
      <c r="A124" t="s">
        <v>6</v>
      </c>
      <c r="B124" s="60" t="s">
        <v>7</v>
      </c>
      <c r="C124" s="60"/>
    </row>
    <row r="125" spans="1:11" ht="22.5" customHeight="1" thickBot="1" x14ac:dyDescent="0.25">
      <c r="A125" s="42">
        <f>Kassabok!A125</f>
        <v>2023</v>
      </c>
      <c r="B125" s="63" t="str">
        <f>Kassabok!B125</f>
        <v>April</v>
      </c>
      <c r="C125" s="64"/>
      <c r="D125" s="21" t="str">
        <f>VLOOKUP(B125,Blad1!$A$2:$B$13,2,FALSE)</f>
        <v>04</v>
      </c>
      <c r="I125" s="1" t="s">
        <v>37</v>
      </c>
      <c r="K125" s="43">
        <f>Kassabok!K125</f>
        <v>0</v>
      </c>
    </row>
    <row r="126" spans="1:11" ht="18" customHeight="1" thickBot="1" x14ac:dyDescent="0.25">
      <c r="A126" s="2"/>
      <c r="B126" s="2"/>
    </row>
    <row r="127" spans="1:11" ht="22.5" customHeight="1" x14ac:dyDescent="0.2">
      <c r="A127" s="22" t="s">
        <v>1</v>
      </c>
      <c r="B127" s="15" t="s">
        <v>35</v>
      </c>
      <c r="C127" s="23" t="s">
        <v>0</v>
      </c>
      <c r="D127" s="24" t="s">
        <v>2</v>
      </c>
      <c r="E127" s="25" t="s">
        <v>3</v>
      </c>
      <c r="F127" s="25"/>
      <c r="G127" s="25"/>
      <c r="H127" s="25"/>
      <c r="I127" s="25"/>
      <c r="J127" s="25" t="s">
        <v>5</v>
      </c>
      <c r="K127" s="26" t="s">
        <v>4</v>
      </c>
    </row>
    <row r="128" spans="1:11" ht="22.5" customHeight="1" x14ac:dyDescent="0.2">
      <c r="A128" s="44" t="str">
        <f>Kassabok!A128</f>
        <v>2023-04-01</v>
      </c>
      <c r="B128" s="34" t="str">
        <f>Kassabok!B128</f>
        <v>lör</v>
      </c>
      <c r="C128" s="45">
        <f>Kassabok!C128</f>
        <v>0</v>
      </c>
      <c r="D128" s="46">
        <f>Kassabok!D128</f>
        <v>0</v>
      </c>
      <c r="E128" s="47">
        <f>Kassabok!E128</f>
        <v>0</v>
      </c>
      <c r="F128" s="47">
        <f>Kassabok!F128</f>
        <v>0</v>
      </c>
      <c r="G128" s="47">
        <f>Kassabok!G128</f>
        <v>0</v>
      </c>
      <c r="H128" s="47">
        <f>Kassabok!H128</f>
        <v>0</v>
      </c>
      <c r="I128" s="47">
        <f>Kassabok!I128</f>
        <v>0</v>
      </c>
      <c r="J128" s="47">
        <f>Kassabok!J128</f>
        <v>0</v>
      </c>
      <c r="K128" s="39">
        <f>Kassabok!K128</f>
        <v>29000</v>
      </c>
    </row>
    <row r="129" spans="1:11" ht="22.5" customHeight="1" x14ac:dyDescent="0.2">
      <c r="A129" s="48">
        <f>Kassabok!A129</f>
        <v>45018</v>
      </c>
      <c r="B129" s="35" t="str">
        <f>Kassabok!B129</f>
        <v>sön</v>
      </c>
      <c r="C129" s="49">
        <f>Kassabok!C129</f>
        <v>0</v>
      </c>
      <c r="D129" s="50">
        <f>Kassabok!D129</f>
        <v>0</v>
      </c>
      <c r="E129" s="51">
        <f>Kassabok!E129</f>
        <v>0</v>
      </c>
      <c r="F129" s="51">
        <f>Kassabok!F129</f>
        <v>0</v>
      </c>
      <c r="G129" s="51">
        <f>Kassabok!G129</f>
        <v>0</v>
      </c>
      <c r="H129" s="51">
        <f>Kassabok!H129</f>
        <v>0</v>
      </c>
      <c r="I129" s="51">
        <f>Kassabok!I129</f>
        <v>0</v>
      </c>
      <c r="J129" s="51">
        <f>Kassabok!J129</f>
        <v>0</v>
      </c>
      <c r="K129" s="40">
        <f>Kassabok!K129</f>
        <v>29000</v>
      </c>
    </row>
    <row r="130" spans="1:11" ht="22.5" customHeight="1" x14ac:dyDescent="0.2">
      <c r="A130" s="48">
        <f>Kassabok!A130</f>
        <v>45019</v>
      </c>
      <c r="B130" s="35" t="str">
        <f>Kassabok!B130</f>
        <v>mån</v>
      </c>
      <c r="C130" s="49">
        <f>Kassabok!C130</f>
        <v>0</v>
      </c>
      <c r="D130" s="50">
        <f>Kassabok!D130</f>
        <v>0</v>
      </c>
      <c r="E130" s="51">
        <f>Kassabok!E130</f>
        <v>0</v>
      </c>
      <c r="F130" s="51">
        <f>Kassabok!F130</f>
        <v>0</v>
      </c>
      <c r="G130" s="51">
        <f>Kassabok!G130</f>
        <v>0</v>
      </c>
      <c r="H130" s="51">
        <f>Kassabok!H130</f>
        <v>0</v>
      </c>
      <c r="I130" s="51">
        <f>Kassabok!I130</f>
        <v>0</v>
      </c>
      <c r="J130" s="51">
        <f>Kassabok!J130</f>
        <v>0</v>
      </c>
      <c r="K130" s="40">
        <f>Kassabok!K130</f>
        <v>29000</v>
      </c>
    </row>
    <row r="131" spans="1:11" ht="22.5" customHeight="1" x14ac:dyDescent="0.2">
      <c r="A131" s="48">
        <f>Kassabok!A131</f>
        <v>45020</v>
      </c>
      <c r="B131" s="35" t="str">
        <f>Kassabok!B131</f>
        <v>tis</v>
      </c>
      <c r="C131" s="49">
        <f>Kassabok!C131</f>
        <v>0</v>
      </c>
      <c r="D131" s="50">
        <f>Kassabok!D131</f>
        <v>0</v>
      </c>
      <c r="E131" s="51">
        <f>Kassabok!E131</f>
        <v>0</v>
      </c>
      <c r="F131" s="51">
        <f>Kassabok!F131</f>
        <v>0</v>
      </c>
      <c r="G131" s="51">
        <f>Kassabok!G131</f>
        <v>0</v>
      </c>
      <c r="H131" s="51">
        <f>Kassabok!H131</f>
        <v>0</v>
      </c>
      <c r="I131" s="51">
        <f>Kassabok!I131</f>
        <v>0</v>
      </c>
      <c r="J131" s="51">
        <f>Kassabok!J131</f>
        <v>0</v>
      </c>
      <c r="K131" s="40">
        <f>Kassabok!K131</f>
        <v>29000</v>
      </c>
    </row>
    <row r="132" spans="1:11" ht="22.5" customHeight="1" x14ac:dyDescent="0.2">
      <c r="A132" s="48">
        <f>Kassabok!A132</f>
        <v>45021</v>
      </c>
      <c r="B132" s="35" t="str">
        <f>Kassabok!B132</f>
        <v>ons</v>
      </c>
      <c r="C132" s="49">
        <f>Kassabok!C132</f>
        <v>0</v>
      </c>
      <c r="D132" s="50">
        <f>Kassabok!D132</f>
        <v>0</v>
      </c>
      <c r="E132" s="51">
        <f>Kassabok!E132</f>
        <v>0</v>
      </c>
      <c r="F132" s="51">
        <f>Kassabok!F132</f>
        <v>0</v>
      </c>
      <c r="G132" s="51">
        <f>Kassabok!G132</f>
        <v>0</v>
      </c>
      <c r="H132" s="51">
        <f>Kassabok!H132</f>
        <v>0</v>
      </c>
      <c r="I132" s="51">
        <f>Kassabok!I132</f>
        <v>0</v>
      </c>
      <c r="J132" s="51">
        <f>Kassabok!J132</f>
        <v>0</v>
      </c>
      <c r="K132" s="40">
        <f>Kassabok!K132</f>
        <v>29000</v>
      </c>
    </row>
    <row r="133" spans="1:11" ht="22.5" customHeight="1" x14ac:dyDescent="0.2">
      <c r="A133" s="48">
        <f>Kassabok!A133</f>
        <v>45022</v>
      </c>
      <c r="B133" s="35" t="str">
        <f>Kassabok!B133</f>
        <v>tor</v>
      </c>
      <c r="C133" s="49">
        <f>Kassabok!C133</f>
        <v>0</v>
      </c>
      <c r="D133" s="50">
        <f>Kassabok!D133</f>
        <v>0</v>
      </c>
      <c r="E133" s="51">
        <f>Kassabok!E133</f>
        <v>0</v>
      </c>
      <c r="F133" s="51">
        <f>Kassabok!F133</f>
        <v>0</v>
      </c>
      <c r="G133" s="51">
        <f>Kassabok!G133</f>
        <v>0</v>
      </c>
      <c r="H133" s="51">
        <f>Kassabok!H133</f>
        <v>0</v>
      </c>
      <c r="I133" s="51">
        <f>Kassabok!I133</f>
        <v>0</v>
      </c>
      <c r="J133" s="51">
        <f>Kassabok!J133</f>
        <v>0</v>
      </c>
      <c r="K133" s="40">
        <f>Kassabok!K133</f>
        <v>29000</v>
      </c>
    </row>
    <row r="134" spans="1:11" ht="22.5" customHeight="1" x14ac:dyDescent="0.2">
      <c r="A134" s="48">
        <f>Kassabok!A134</f>
        <v>45023</v>
      </c>
      <c r="B134" s="35" t="str">
        <f>Kassabok!B134</f>
        <v>fre</v>
      </c>
      <c r="C134" s="49">
        <f>Kassabok!C134</f>
        <v>0</v>
      </c>
      <c r="D134" s="50">
        <f>Kassabok!D134</f>
        <v>0</v>
      </c>
      <c r="E134" s="51">
        <f>Kassabok!E134</f>
        <v>0</v>
      </c>
      <c r="F134" s="51">
        <f>Kassabok!F134</f>
        <v>0</v>
      </c>
      <c r="G134" s="51">
        <f>Kassabok!G134</f>
        <v>0</v>
      </c>
      <c r="H134" s="51">
        <f>Kassabok!H134</f>
        <v>0</v>
      </c>
      <c r="I134" s="51">
        <f>Kassabok!I134</f>
        <v>0</v>
      </c>
      <c r="J134" s="51">
        <f>Kassabok!J134</f>
        <v>0</v>
      </c>
      <c r="K134" s="40">
        <f>Kassabok!K134</f>
        <v>29000</v>
      </c>
    </row>
    <row r="135" spans="1:11" ht="22.5" customHeight="1" x14ac:dyDescent="0.2">
      <c r="A135" s="48">
        <f>Kassabok!A135</f>
        <v>45024</v>
      </c>
      <c r="B135" s="35" t="str">
        <f>Kassabok!B135</f>
        <v>lör</v>
      </c>
      <c r="C135" s="49">
        <f>Kassabok!C135</f>
        <v>0</v>
      </c>
      <c r="D135" s="50">
        <f>Kassabok!D135</f>
        <v>0</v>
      </c>
      <c r="E135" s="51">
        <f>Kassabok!E135</f>
        <v>0</v>
      </c>
      <c r="F135" s="51">
        <f>Kassabok!F135</f>
        <v>0</v>
      </c>
      <c r="G135" s="51">
        <f>Kassabok!G135</f>
        <v>0</v>
      </c>
      <c r="H135" s="51">
        <f>Kassabok!H135</f>
        <v>0</v>
      </c>
      <c r="I135" s="51">
        <f>Kassabok!I135</f>
        <v>0</v>
      </c>
      <c r="J135" s="51">
        <f>Kassabok!J135</f>
        <v>0</v>
      </c>
      <c r="K135" s="40">
        <f>Kassabok!K135</f>
        <v>29000</v>
      </c>
    </row>
    <row r="136" spans="1:11" ht="22.5" customHeight="1" x14ac:dyDescent="0.2">
      <c r="A136" s="48">
        <f>Kassabok!A136</f>
        <v>45025</v>
      </c>
      <c r="B136" s="35" t="str">
        <f>Kassabok!B136</f>
        <v>sön</v>
      </c>
      <c r="C136" s="49">
        <f>Kassabok!C136</f>
        <v>0</v>
      </c>
      <c r="D136" s="50">
        <f>Kassabok!D136</f>
        <v>0</v>
      </c>
      <c r="E136" s="51">
        <f>Kassabok!E136</f>
        <v>0</v>
      </c>
      <c r="F136" s="51">
        <f>Kassabok!F136</f>
        <v>0</v>
      </c>
      <c r="G136" s="51">
        <f>Kassabok!G136</f>
        <v>0</v>
      </c>
      <c r="H136" s="51">
        <f>Kassabok!H136</f>
        <v>0</v>
      </c>
      <c r="I136" s="51">
        <f>Kassabok!I136</f>
        <v>0</v>
      </c>
      <c r="J136" s="51">
        <f>Kassabok!J136</f>
        <v>0</v>
      </c>
      <c r="K136" s="40">
        <f>Kassabok!K136</f>
        <v>29000</v>
      </c>
    </row>
    <row r="137" spans="1:11" ht="22.5" customHeight="1" x14ac:dyDescent="0.2">
      <c r="A137" s="48">
        <f>Kassabok!A137</f>
        <v>45026</v>
      </c>
      <c r="B137" s="35" t="str">
        <f>Kassabok!B137</f>
        <v>mån</v>
      </c>
      <c r="C137" s="49">
        <f>Kassabok!C137</f>
        <v>0</v>
      </c>
      <c r="D137" s="50">
        <f>Kassabok!D137</f>
        <v>0</v>
      </c>
      <c r="E137" s="51">
        <f>Kassabok!E137</f>
        <v>0</v>
      </c>
      <c r="F137" s="51">
        <f>Kassabok!F137</f>
        <v>0</v>
      </c>
      <c r="G137" s="51">
        <f>Kassabok!G137</f>
        <v>0</v>
      </c>
      <c r="H137" s="51">
        <f>Kassabok!H137</f>
        <v>0</v>
      </c>
      <c r="I137" s="51">
        <f>Kassabok!I137</f>
        <v>0</v>
      </c>
      <c r="J137" s="51">
        <f>Kassabok!J137</f>
        <v>0</v>
      </c>
      <c r="K137" s="40">
        <f>Kassabok!K137</f>
        <v>29000</v>
      </c>
    </row>
    <row r="138" spans="1:11" ht="22.5" customHeight="1" x14ac:dyDescent="0.2">
      <c r="A138" s="48">
        <f>Kassabok!A138</f>
        <v>45027</v>
      </c>
      <c r="B138" s="35" t="str">
        <f>Kassabok!B138</f>
        <v>tis</v>
      </c>
      <c r="C138" s="49">
        <f>Kassabok!C138</f>
        <v>0</v>
      </c>
      <c r="D138" s="50">
        <f>Kassabok!D138</f>
        <v>0</v>
      </c>
      <c r="E138" s="51">
        <f>Kassabok!E138</f>
        <v>0</v>
      </c>
      <c r="F138" s="51">
        <f>Kassabok!F138</f>
        <v>0</v>
      </c>
      <c r="G138" s="51">
        <f>Kassabok!G138</f>
        <v>0</v>
      </c>
      <c r="H138" s="51">
        <f>Kassabok!H138</f>
        <v>0</v>
      </c>
      <c r="I138" s="51">
        <f>Kassabok!I138</f>
        <v>0</v>
      </c>
      <c r="J138" s="51">
        <f>Kassabok!J138</f>
        <v>0</v>
      </c>
      <c r="K138" s="40">
        <f>Kassabok!K138</f>
        <v>29000</v>
      </c>
    </row>
    <row r="139" spans="1:11" ht="22.5" customHeight="1" x14ac:dyDescent="0.2">
      <c r="A139" s="48">
        <f>Kassabok!A139</f>
        <v>45028</v>
      </c>
      <c r="B139" s="35" t="str">
        <f>Kassabok!B139</f>
        <v>ons</v>
      </c>
      <c r="C139" s="49">
        <f>Kassabok!C139</f>
        <v>0</v>
      </c>
      <c r="D139" s="50">
        <f>Kassabok!D139</f>
        <v>0</v>
      </c>
      <c r="E139" s="51">
        <f>Kassabok!E139</f>
        <v>0</v>
      </c>
      <c r="F139" s="51">
        <f>Kassabok!F139</f>
        <v>0</v>
      </c>
      <c r="G139" s="51">
        <f>Kassabok!G139</f>
        <v>0</v>
      </c>
      <c r="H139" s="51">
        <f>Kassabok!H139</f>
        <v>0</v>
      </c>
      <c r="I139" s="51">
        <f>Kassabok!I139</f>
        <v>0</v>
      </c>
      <c r="J139" s="51">
        <f>Kassabok!J139</f>
        <v>0</v>
      </c>
      <c r="K139" s="40">
        <f>Kassabok!K139</f>
        <v>29000</v>
      </c>
    </row>
    <row r="140" spans="1:11" ht="22.5" customHeight="1" x14ac:dyDescent="0.2">
      <c r="A140" s="48">
        <f>Kassabok!A140</f>
        <v>45029</v>
      </c>
      <c r="B140" s="35" t="str">
        <f>Kassabok!B140</f>
        <v>tor</v>
      </c>
      <c r="C140" s="49">
        <f>Kassabok!C140</f>
        <v>0</v>
      </c>
      <c r="D140" s="50">
        <f>Kassabok!D140</f>
        <v>0</v>
      </c>
      <c r="E140" s="51">
        <f>Kassabok!E140</f>
        <v>0</v>
      </c>
      <c r="F140" s="51">
        <f>Kassabok!F140</f>
        <v>0</v>
      </c>
      <c r="G140" s="51">
        <f>Kassabok!G140</f>
        <v>0</v>
      </c>
      <c r="H140" s="51">
        <f>Kassabok!H140</f>
        <v>0</v>
      </c>
      <c r="I140" s="51">
        <f>Kassabok!I140</f>
        <v>0</v>
      </c>
      <c r="J140" s="51">
        <f>Kassabok!J140</f>
        <v>0</v>
      </c>
      <c r="K140" s="40">
        <f>Kassabok!K140</f>
        <v>29000</v>
      </c>
    </row>
    <row r="141" spans="1:11" ht="22.5" customHeight="1" x14ac:dyDescent="0.2">
      <c r="A141" s="48">
        <f>Kassabok!A141</f>
        <v>45030</v>
      </c>
      <c r="B141" s="35" t="str">
        <f>Kassabok!B141</f>
        <v>fre</v>
      </c>
      <c r="C141" s="49">
        <f>Kassabok!C141</f>
        <v>0</v>
      </c>
      <c r="D141" s="50">
        <f>Kassabok!D141</f>
        <v>0</v>
      </c>
      <c r="E141" s="51">
        <f>Kassabok!E141</f>
        <v>0</v>
      </c>
      <c r="F141" s="51">
        <f>Kassabok!F141</f>
        <v>0</v>
      </c>
      <c r="G141" s="51">
        <f>Kassabok!G141</f>
        <v>0</v>
      </c>
      <c r="H141" s="51">
        <f>Kassabok!H141</f>
        <v>0</v>
      </c>
      <c r="I141" s="51">
        <f>Kassabok!I141</f>
        <v>0</v>
      </c>
      <c r="J141" s="51">
        <f>Kassabok!J141</f>
        <v>0</v>
      </c>
      <c r="K141" s="40">
        <f>Kassabok!K141</f>
        <v>29000</v>
      </c>
    </row>
    <row r="142" spans="1:11" ht="22.5" customHeight="1" x14ac:dyDescent="0.2">
      <c r="A142" s="48">
        <f>Kassabok!A142</f>
        <v>45031</v>
      </c>
      <c r="B142" s="35" t="str">
        <f>Kassabok!B142</f>
        <v>lör</v>
      </c>
      <c r="C142" s="49">
        <f>Kassabok!C142</f>
        <v>0</v>
      </c>
      <c r="D142" s="50">
        <f>Kassabok!D142</f>
        <v>0</v>
      </c>
      <c r="E142" s="51">
        <f>Kassabok!E142</f>
        <v>0</v>
      </c>
      <c r="F142" s="51">
        <f>Kassabok!F142</f>
        <v>0</v>
      </c>
      <c r="G142" s="51">
        <f>Kassabok!G142</f>
        <v>0</v>
      </c>
      <c r="H142" s="51">
        <f>Kassabok!H142</f>
        <v>0</v>
      </c>
      <c r="I142" s="51">
        <f>Kassabok!I142</f>
        <v>0</v>
      </c>
      <c r="J142" s="51">
        <f>Kassabok!J142</f>
        <v>0</v>
      </c>
      <c r="K142" s="40">
        <f>Kassabok!K142</f>
        <v>29000</v>
      </c>
    </row>
    <row r="143" spans="1:11" ht="22.5" customHeight="1" x14ac:dyDescent="0.2">
      <c r="A143" s="48">
        <f>Kassabok!A143</f>
        <v>45032</v>
      </c>
      <c r="B143" s="35" t="str">
        <f>Kassabok!B143</f>
        <v>sön</v>
      </c>
      <c r="C143" s="49">
        <f>Kassabok!C143</f>
        <v>0</v>
      </c>
      <c r="D143" s="50">
        <f>Kassabok!D143</f>
        <v>0</v>
      </c>
      <c r="E143" s="51">
        <f>Kassabok!E143</f>
        <v>0</v>
      </c>
      <c r="F143" s="51">
        <f>Kassabok!F143</f>
        <v>0</v>
      </c>
      <c r="G143" s="51">
        <f>Kassabok!G143</f>
        <v>0</v>
      </c>
      <c r="H143" s="51">
        <f>Kassabok!H143</f>
        <v>0</v>
      </c>
      <c r="I143" s="51">
        <f>Kassabok!I143</f>
        <v>0</v>
      </c>
      <c r="J143" s="51">
        <f>Kassabok!J143</f>
        <v>0</v>
      </c>
      <c r="K143" s="40">
        <f>Kassabok!K143</f>
        <v>29000</v>
      </c>
    </row>
    <row r="144" spans="1:11" ht="22.5" customHeight="1" x14ac:dyDescent="0.2">
      <c r="A144" s="48">
        <f>Kassabok!A144</f>
        <v>45033</v>
      </c>
      <c r="B144" s="35" t="str">
        <f>Kassabok!B144</f>
        <v>mån</v>
      </c>
      <c r="C144" s="49">
        <f>Kassabok!C144</f>
        <v>0</v>
      </c>
      <c r="D144" s="50">
        <f>Kassabok!D144</f>
        <v>0</v>
      </c>
      <c r="E144" s="51">
        <f>Kassabok!E144</f>
        <v>0</v>
      </c>
      <c r="F144" s="51">
        <f>Kassabok!F144</f>
        <v>0</v>
      </c>
      <c r="G144" s="51">
        <f>Kassabok!G144</f>
        <v>0</v>
      </c>
      <c r="H144" s="51">
        <f>Kassabok!H144</f>
        <v>0</v>
      </c>
      <c r="I144" s="51">
        <f>Kassabok!I144</f>
        <v>0</v>
      </c>
      <c r="J144" s="51">
        <f>Kassabok!J144</f>
        <v>0</v>
      </c>
      <c r="K144" s="40">
        <f>Kassabok!K144</f>
        <v>29000</v>
      </c>
    </row>
    <row r="145" spans="1:11" ht="22.5" customHeight="1" x14ac:dyDescent="0.2">
      <c r="A145" s="48">
        <f>Kassabok!A145</f>
        <v>45034</v>
      </c>
      <c r="B145" s="35" t="str">
        <f>Kassabok!B145</f>
        <v>tis</v>
      </c>
      <c r="C145" s="49">
        <f>Kassabok!C145</f>
        <v>0</v>
      </c>
      <c r="D145" s="50">
        <f>Kassabok!D145</f>
        <v>0</v>
      </c>
      <c r="E145" s="51">
        <f>Kassabok!E145</f>
        <v>0</v>
      </c>
      <c r="F145" s="51">
        <f>Kassabok!F145</f>
        <v>0</v>
      </c>
      <c r="G145" s="51">
        <f>Kassabok!G145</f>
        <v>0</v>
      </c>
      <c r="H145" s="51">
        <f>Kassabok!H145</f>
        <v>0</v>
      </c>
      <c r="I145" s="51">
        <f>Kassabok!I145</f>
        <v>0</v>
      </c>
      <c r="J145" s="51">
        <f>Kassabok!J145</f>
        <v>0</v>
      </c>
      <c r="K145" s="40">
        <f>Kassabok!K145</f>
        <v>29000</v>
      </c>
    </row>
    <row r="146" spans="1:11" ht="22.5" customHeight="1" x14ac:dyDescent="0.2">
      <c r="A146" s="48">
        <f>Kassabok!A146</f>
        <v>45035</v>
      </c>
      <c r="B146" s="35" t="str">
        <f>Kassabok!B146</f>
        <v>ons</v>
      </c>
      <c r="C146" s="49">
        <f>Kassabok!C146</f>
        <v>0</v>
      </c>
      <c r="D146" s="50">
        <f>Kassabok!D146</f>
        <v>0</v>
      </c>
      <c r="E146" s="51">
        <f>Kassabok!E146</f>
        <v>0</v>
      </c>
      <c r="F146" s="51">
        <f>Kassabok!F146</f>
        <v>0</v>
      </c>
      <c r="G146" s="51">
        <f>Kassabok!G146</f>
        <v>0</v>
      </c>
      <c r="H146" s="51">
        <f>Kassabok!H146</f>
        <v>0</v>
      </c>
      <c r="I146" s="51">
        <f>Kassabok!I146</f>
        <v>0</v>
      </c>
      <c r="J146" s="51">
        <f>Kassabok!J146</f>
        <v>0</v>
      </c>
      <c r="K146" s="40">
        <f>Kassabok!K146</f>
        <v>29000</v>
      </c>
    </row>
    <row r="147" spans="1:11" ht="22.5" customHeight="1" x14ac:dyDescent="0.2">
      <c r="A147" s="48">
        <f>Kassabok!A147</f>
        <v>45036</v>
      </c>
      <c r="B147" s="35" t="str">
        <f>Kassabok!B147</f>
        <v>tor</v>
      </c>
      <c r="C147" s="49">
        <f>Kassabok!C147</f>
        <v>0</v>
      </c>
      <c r="D147" s="50">
        <f>Kassabok!D147</f>
        <v>0</v>
      </c>
      <c r="E147" s="51">
        <f>Kassabok!E147</f>
        <v>0</v>
      </c>
      <c r="F147" s="51">
        <f>Kassabok!F147</f>
        <v>0</v>
      </c>
      <c r="G147" s="51">
        <f>Kassabok!G147</f>
        <v>0</v>
      </c>
      <c r="H147" s="51">
        <f>Kassabok!H147</f>
        <v>0</v>
      </c>
      <c r="I147" s="51">
        <f>Kassabok!I147</f>
        <v>0</v>
      </c>
      <c r="J147" s="51">
        <f>Kassabok!J147</f>
        <v>0</v>
      </c>
      <c r="K147" s="40">
        <f>Kassabok!K147</f>
        <v>29000</v>
      </c>
    </row>
    <row r="148" spans="1:11" ht="22.5" customHeight="1" x14ac:dyDescent="0.2">
      <c r="A148" s="48">
        <f>Kassabok!A148</f>
        <v>45037</v>
      </c>
      <c r="B148" s="35" t="str">
        <f>Kassabok!B148</f>
        <v>fre</v>
      </c>
      <c r="C148" s="49">
        <f>Kassabok!C148</f>
        <v>0</v>
      </c>
      <c r="D148" s="50">
        <f>Kassabok!D148</f>
        <v>0</v>
      </c>
      <c r="E148" s="51">
        <f>Kassabok!E148</f>
        <v>0</v>
      </c>
      <c r="F148" s="51">
        <f>Kassabok!F148</f>
        <v>0</v>
      </c>
      <c r="G148" s="51">
        <f>Kassabok!G148</f>
        <v>0</v>
      </c>
      <c r="H148" s="51">
        <f>Kassabok!H148</f>
        <v>0</v>
      </c>
      <c r="I148" s="51">
        <f>Kassabok!I148</f>
        <v>0</v>
      </c>
      <c r="J148" s="51">
        <f>Kassabok!J148</f>
        <v>0</v>
      </c>
      <c r="K148" s="40">
        <f>Kassabok!K148</f>
        <v>29000</v>
      </c>
    </row>
    <row r="149" spans="1:11" ht="22.5" customHeight="1" x14ac:dyDescent="0.2">
      <c r="A149" s="48">
        <f>Kassabok!A149</f>
        <v>45038</v>
      </c>
      <c r="B149" s="35" t="str">
        <f>Kassabok!B149</f>
        <v>lör</v>
      </c>
      <c r="C149" s="49">
        <f>Kassabok!C149</f>
        <v>0</v>
      </c>
      <c r="D149" s="50">
        <f>Kassabok!D149</f>
        <v>0</v>
      </c>
      <c r="E149" s="51">
        <f>Kassabok!E149</f>
        <v>0</v>
      </c>
      <c r="F149" s="51">
        <f>Kassabok!F149</f>
        <v>0</v>
      </c>
      <c r="G149" s="51">
        <f>Kassabok!G149</f>
        <v>0</v>
      </c>
      <c r="H149" s="51">
        <f>Kassabok!H149</f>
        <v>0</v>
      </c>
      <c r="I149" s="51">
        <f>Kassabok!I149</f>
        <v>0</v>
      </c>
      <c r="J149" s="51">
        <f>Kassabok!J149</f>
        <v>0</v>
      </c>
      <c r="K149" s="40">
        <f>Kassabok!K149</f>
        <v>29000</v>
      </c>
    </row>
    <row r="150" spans="1:11" ht="22.5" customHeight="1" x14ac:dyDescent="0.2">
      <c r="A150" s="48">
        <f>Kassabok!A150</f>
        <v>45039</v>
      </c>
      <c r="B150" s="35" t="str">
        <f>Kassabok!B150</f>
        <v>sön</v>
      </c>
      <c r="C150" s="49">
        <f>Kassabok!C150</f>
        <v>0</v>
      </c>
      <c r="D150" s="50">
        <f>Kassabok!D150</f>
        <v>0</v>
      </c>
      <c r="E150" s="51">
        <f>Kassabok!E150</f>
        <v>0</v>
      </c>
      <c r="F150" s="51">
        <f>Kassabok!F150</f>
        <v>0</v>
      </c>
      <c r="G150" s="51">
        <f>Kassabok!G150</f>
        <v>0</v>
      </c>
      <c r="H150" s="51">
        <f>Kassabok!H150</f>
        <v>0</v>
      </c>
      <c r="I150" s="51">
        <f>Kassabok!I150</f>
        <v>0</v>
      </c>
      <c r="J150" s="51">
        <f>Kassabok!J150</f>
        <v>0</v>
      </c>
      <c r="K150" s="40">
        <f>Kassabok!K150</f>
        <v>29000</v>
      </c>
    </row>
    <row r="151" spans="1:11" ht="22.5" customHeight="1" x14ac:dyDescent="0.2">
      <c r="A151" s="48">
        <f>Kassabok!A151</f>
        <v>45040</v>
      </c>
      <c r="B151" s="35" t="str">
        <f>Kassabok!B151</f>
        <v>mån</v>
      </c>
      <c r="C151" s="49">
        <f>Kassabok!C151</f>
        <v>0</v>
      </c>
      <c r="D151" s="50">
        <f>Kassabok!D151</f>
        <v>0</v>
      </c>
      <c r="E151" s="51">
        <f>Kassabok!E151</f>
        <v>0</v>
      </c>
      <c r="F151" s="51">
        <f>Kassabok!F151</f>
        <v>0</v>
      </c>
      <c r="G151" s="51">
        <f>Kassabok!G151</f>
        <v>0</v>
      </c>
      <c r="H151" s="51">
        <f>Kassabok!H151</f>
        <v>0</v>
      </c>
      <c r="I151" s="51">
        <f>Kassabok!I151</f>
        <v>0</v>
      </c>
      <c r="J151" s="51">
        <f>Kassabok!J151</f>
        <v>0</v>
      </c>
      <c r="K151" s="40">
        <f>Kassabok!K151</f>
        <v>29000</v>
      </c>
    </row>
    <row r="152" spans="1:11" ht="22.5" customHeight="1" x14ac:dyDescent="0.2">
      <c r="A152" s="48">
        <f>Kassabok!A152</f>
        <v>45041</v>
      </c>
      <c r="B152" s="35" t="str">
        <f>Kassabok!B152</f>
        <v>tis</v>
      </c>
      <c r="C152" s="49">
        <f>Kassabok!C152</f>
        <v>0</v>
      </c>
      <c r="D152" s="50">
        <f>Kassabok!D152</f>
        <v>0</v>
      </c>
      <c r="E152" s="51">
        <f>Kassabok!E152</f>
        <v>0</v>
      </c>
      <c r="F152" s="51">
        <f>Kassabok!F152</f>
        <v>0</v>
      </c>
      <c r="G152" s="51">
        <f>Kassabok!G152</f>
        <v>0</v>
      </c>
      <c r="H152" s="51">
        <f>Kassabok!H152</f>
        <v>0</v>
      </c>
      <c r="I152" s="51">
        <f>Kassabok!I152</f>
        <v>0</v>
      </c>
      <c r="J152" s="51">
        <f>Kassabok!J152</f>
        <v>0</v>
      </c>
      <c r="K152" s="40">
        <f>Kassabok!K152</f>
        <v>29000</v>
      </c>
    </row>
    <row r="153" spans="1:11" ht="22.5" customHeight="1" x14ac:dyDescent="0.2">
      <c r="A153" s="48">
        <f>Kassabok!A153</f>
        <v>45042</v>
      </c>
      <c r="B153" s="35" t="str">
        <f>Kassabok!B153</f>
        <v>ons</v>
      </c>
      <c r="C153" s="49">
        <f>Kassabok!C153</f>
        <v>0</v>
      </c>
      <c r="D153" s="50">
        <f>Kassabok!D153</f>
        <v>0</v>
      </c>
      <c r="E153" s="51">
        <f>Kassabok!E153</f>
        <v>0</v>
      </c>
      <c r="F153" s="51">
        <f>Kassabok!F153</f>
        <v>0</v>
      </c>
      <c r="G153" s="51">
        <f>Kassabok!G153</f>
        <v>0</v>
      </c>
      <c r="H153" s="51">
        <f>Kassabok!H153</f>
        <v>0</v>
      </c>
      <c r="I153" s="51">
        <f>Kassabok!I153</f>
        <v>0</v>
      </c>
      <c r="J153" s="51">
        <f>Kassabok!J153</f>
        <v>0</v>
      </c>
      <c r="K153" s="40">
        <f>Kassabok!K153</f>
        <v>29000</v>
      </c>
    </row>
    <row r="154" spans="1:11" ht="22.5" customHeight="1" x14ac:dyDescent="0.2">
      <c r="A154" s="48">
        <f>Kassabok!A154</f>
        <v>45043</v>
      </c>
      <c r="B154" s="35" t="str">
        <f>Kassabok!B154</f>
        <v>tor</v>
      </c>
      <c r="C154" s="49">
        <f>Kassabok!C154</f>
        <v>0</v>
      </c>
      <c r="D154" s="50">
        <f>Kassabok!D154</f>
        <v>0</v>
      </c>
      <c r="E154" s="51">
        <f>Kassabok!E154</f>
        <v>0</v>
      </c>
      <c r="F154" s="51">
        <f>Kassabok!F154</f>
        <v>0</v>
      </c>
      <c r="G154" s="51">
        <f>Kassabok!G154</f>
        <v>0</v>
      </c>
      <c r="H154" s="51">
        <f>Kassabok!H154</f>
        <v>0</v>
      </c>
      <c r="I154" s="51">
        <f>Kassabok!I154</f>
        <v>0</v>
      </c>
      <c r="J154" s="51">
        <f>Kassabok!J154</f>
        <v>0</v>
      </c>
      <c r="K154" s="40">
        <f>Kassabok!K154</f>
        <v>29000</v>
      </c>
    </row>
    <row r="155" spans="1:11" ht="22.5" customHeight="1" x14ac:dyDescent="0.2">
      <c r="A155" s="48">
        <f>Kassabok!A155</f>
        <v>45044</v>
      </c>
      <c r="B155" s="35" t="str">
        <f>Kassabok!B155</f>
        <v>fre</v>
      </c>
      <c r="C155" s="49">
        <f>Kassabok!C155</f>
        <v>0</v>
      </c>
      <c r="D155" s="50">
        <f>Kassabok!D155</f>
        <v>0</v>
      </c>
      <c r="E155" s="51">
        <f>Kassabok!E155</f>
        <v>0</v>
      </c>
      <c r="F155" s="51">
        <f>Kassabok!F155</f>
        <v>0</v>
      </c>
      <c r="G155" s="51">
        <f>Kassabok!G155</f>
        <v>0</v>
      </c>
      <c r="H155" s="51">
        <f>Kassabok!H155</f>
        <v>0</v>
      </c>
      <c r="I155" s="51">
        <f>Kassabok!I155</f>
        <v>0</v>
      </c>
      <c r="J155" s="51">
        <f>Kassabok!J155</f>
        <v>0</v>
      </c>
      <c r="K155" s="40">
        <f>Kassabok!K155</f>
        <v>29000</v>
      </c>
    </row>
    <row r="156" spans="1:11" ht="22.5" customHeight="1" x14ac:dyDescent="0.2">
      <c r="A156" s="48">
        <f>Kassabok!A156</f>
        <v>45045</v>
      </c>
      <c r="B156" s="35" t="str">
        <f>Kassabok!B156</f>
        <v>lör</v>
      </c>
      <c r="C156" s="49">
        <f>Kassabok!C156</f>
        <v>0</v>
      </c>
      <c r="D156" s="50">
        <f>Kassabok!D156</f>
        <v>0</v>
      </c>
      <c r="E156" s="51">
        <f>Kassabok!E156</f>
        <v>0</v>
      </c>
      <c r="F156" s="51">
        <f>Kassabok!F156</f>
        <v>0</v>
      </c>
      <c r="G156" s="51">
        <f>Kassabok!G156</f>
        <v>0</v>
      </c>
      <c r="H156" s="51">
        <f>Kassabok!H156</f>
        <v>0</v>
      </c>
      <c r="I156" s="51">
        <f>Kassabok!I156</f>
        <v>0</v>
      </c>
      <c r="J156" s="51">
        <f>Kassabok!J156</f>
        <v>0</v>
      </c>
      <c r="K156" s="40">
        <f>Kassabok!K156</f>
        <v>29000</v>
      </c>
    </row>
    <row r="157" spans="1:11" ht="22.5" customHeight="1" x14ac:dyDescent="0.2">
      <c r="A157" s="48">
        <f>Kassabok!A157</f>
        <v>45046</v>
      </c>
      <c r="B157" s="35" t="str">
        <f>Kassabok!B157</f>
        <v>sön</v>
      </c>
      <c r="C157" s="49">
        <f>Kassabok!C157</f>
        <v>0</v>
      </c>
      <c r="D157" s="50">
        <f>Kassabok!D157</f>
        <v>0</v>
      </c>
      <c r="E157" s="51">
        <f>Kassabok!E157</f>
        <v>0</v>
      </c>
      <c r="F157" s="51">
        <f>Kassabok!F157</f>
        <v>0</v>
      </c>
      <c r="G157" s="51">
        <f>Kassabok!G157</f>
        <v>0</v>
      </c>
      <c r="H157" s="51">
        <f>Kassabok!H157</f>
        <v>0</v>
      </c>
      <c r="I157" s="51">
        <f>Kassabok!I157</f>
        <v>0</v>
      </c>
      <c r="J157" s="51">
        <f>Kassabok!J157</f>
        <v>0</v>
      </c>
      <c r="K157" s="40">
        <f>Kassabok!K157</f>
        <v>29000</v>
      </c>
    </row>
    <row r="158" spans="1:11" ht="22.5" customHeight="1" x14ac:dyDescent="0.2">
      <c r="A158" s="48">
        <f>Kassabok!A158</f>
        <v>0</v>
      </c>
      <c r="B158" s="35" t="str">
        <f>Kassabok!B158</f>
        <v xml:space="preserve"> </v>
      </c>
      <c r="C158" s="49">
        <f>Kassabok!C158</f>
        <v>0</v>
      </c>
      <c r="D158" s="50">
        <f>Kassabok!D158</f>
        <v>0</v>
      </c>
      <c r="E158" s="51">
        <f>Kassabok!E158</f>
        <v>0</v>
      </c>
      <c r="F158" s="51">
        <f>Kassabok!F158</f>
        <v>0</v>
      </c>
      <c r="G158" s="51">
        <f>Kassabok!G158</f>
        <v>0</v>
      </c>
      <c r="H158" s="51">
        <f>Kassabok!H158</f>
        <v>0</v>
      </c>
      <c r="I158" s="51">
        <f>Kassabok!I158</f>
        <v>0</v>
      </c>
      <c r="J158" s="51">
        <f>Kassabok!J158</f>
        <v>0</v>
      </c>
      <c r="K158" s="40">
        <f>Kassabok!K158</f>
        <v>29000</v>
      </c>
    </row>
    <row r="159" spans="1:11" ht="22.5" customHeight="1" x14ac:dyDescent="0.2">
      <c r="A159" s="48">
        <f>Kassabok!A159</f>
        <v>0</v>
      </c>
      <c r="B159" s="35" t="str">
        <f>Kassabok!B159</f>
        <v xml:space="preserve"> </v>
      </c>
      <c r="C159" s="49">
        <f>Kassabok!C159</f>
        <v>0</v>
      </c>
      <c r="D159" s="50">
        <f>Kassabok!D159</f>
        <v>0</v>
      </c>
      <c r="E159" s="51">
        <f>Kassabok!E159</f>
        <v>0</v>
      </c>
      <c r="F159" s="51">
        <f>Kassabok!F159</f>
        <v>0</v>
      </c>
      <c r="G159" s="51">
        <f>Kassabok!G159</f>
        <v>0</v>
      </c>
      <c r="H159" s="51">
        <f>Kassabok!H159</f>
        <v>0</v>
      </c>
      <c r="I159" s="51">
        <f>Kassabok!I159</f>
        <v>0</v>
      </c>
      <c r="J159" s="51">
        <f>Kassabok!J159</f>
        <v>0</v>
      </c>
      <c r="K159" s="40">
        <f>Kassabok!K159</f>
        <v>29000</v>
      </c>
    </row>
    <row r="160" spans="1:11" ht="22.5" customHeight="1" x14ac:dyDescent="0.2">
      <c r="A160" s="48">
        <f>Kassabok!A160</f>
        <v>0</v>
      </c>
      <c r="B160" s="35" t="str">
        <f>Kassabok!B160</f>
        <v xml:space="preserve"> </v>
      </c>
      <c r="C160" s="49">
        <f>Kassabok!C160</f>
        <v>0</v>
      </c>
      <c r="D160" s="50">
        <f>Kassabok!D160</f>
        <v>0</v>
      </c>
      <c r="E160" s="51">
        <f>Kassabok!E160</f>
        <v>0</v>
      </c>
      <c r="F160" s="51">
        <f>Kassabok!F160</f>
        <v>0</v>
      </c>
      <c r="G160" s="51">
        <f>Kassabok!G160</f>
        <v>0</v>
      </c>
      <c r="H160" s="51">
        <f>Kassabok!H160</f>
        <v>0</v>
      </c>
      <c r="I160" s="51">
        <f>Kassabok!I160</f>
        <v>0</v>
      </c>
      <c r="J160" s="51">
        <f>Kassabok!J160</f>
        <v>0</v>
      </c>
      <c r="K160" s="40">
        <f>Kassabok!K160</f>
        <v>29000</v>
      </c>
    </row>
    <row r="161" spans="1:11" ht="22.5" customHeight="1" x14ac:dyDescent="0.2">
      <c r="A161" s="48">
        <f>Kassabok!A161</f>
        <v>0</v>
      </c>
      <c r="B161" s="35" t="str">
        <f>Kassabok!B161</f>
        <v xml:space="preserve"> </v>
      </c>
      <c r="C161" s="49">
        <f>Kassabok!C161</f>
        <v>0</v>
      </c>
      <c r="D161" s="50">
        <f>Kassabok!D161</f>
        <v>0</v>
      </c>
      <c r="E161" s="51">
        <f>Kassabok!E161</f>
        <v>0</v>
      </c>
      <c r="F161" s="51">
        <f>Kassabok!F161</f>
        <v>0</v>
      </c>
      <c r="G161" s="51">
        <f>Kassabok!G161</f>
        <v>0</v>
      </c>
      <c r="H161" s="51">
        <f>Kassabok!H161</f>
        <v>0</v>
      </c>
      <c r="I161" s="51">
        <f>Kassabok!I161</f>
        <v>0</v>
      </c>
      <c r="J161" s="51">
        <f>Kassabok!J161</f>
        <v>0</v>
      </c>
      <c r="K161" s="40">
        <f>Kassabok!K161</f>
        <v>29000</v>
      </c>
    </row>
    <row r="162" spans="1:11" ht="22.5" customHeight="1" x14ac:dyDescent="0.2">
      <c r="A162" s="48">
        <f>Kassabok!A162</f>
        <v>0</v>
      </c>
      <c r="B162" s="35" t="str">
        <f>Kassabok!B162</f>
        <v xml:space="preserve"> </v>
      </c>
      <c r="C162" s="49">
        <f>Kassabok!C162</f>
        <v>0</v>
      </c>
      <c r="D162" s="50">
        <f>Kassabok!D162</f>
        <v>0</v>
      </c>
      <c r="E162" s="51">
        <f>Kassabok!E162</f>
        <v>0</v>
      </c>
      <c r="F162" s="51">
        <f>Kassabok!F162</f>
        <v>0</v>
      </c>
      <c r="G162" s="51">
        <f>Kassabok!G162</f>
        <v>0</v>
      </c>
      <c r="H162" s="51">
        <f>Kassabok!H162</f>
        <v>0</v>
      </c>
      <c r="I162" s="51">
        <f>Kassabok!I162</f>
        <v>0</v>
      </c>
      <c r="J162" s="51">
        <f>Kassabok!J162</f>
        <v>0</v>
      </c>
      <c r="K162" s="40">
        <f>Kassabok!K162</f>
        <v>29000</v>
      </c>
    </row>
    <row r="163" spans="1:11" ht="22.5" customHeight="1" thickBot="1" x14ac:dyDescent="0.25">
      <c r="A163" s="52">
        <f>Kassabok!A163</f>
        <v>0</v>
      </c>
      <c r="B163" s="36" t="str">
        <f>Kassabok!B163</f>
        <v xml:space="preserve"> </v>
      </c>
      <c r="C163" s="53">
        <f>Kassabok!C163</f>
        <v>0</v>
      </c>
      <c r="D163" s="54">
        <f>Kassabok!D163</f>
        <v>0</v>
      </c>
      <c r="E163" s="55">
        <f>Kassabok!E163</f>
        <v>0</v>
      </c>
      <c r="F163" s="55">
        <f>Kassabok!F163</f>
        <v>0</v>
      </c>
      <c r="G163" s="55">
        <f>Kassabok!G163</f>
        <v>0</v>
      </c>
      <c r="H163" s="55">
        <f>Kassabok!H163</f>
        <v>0</v>
      </c>
      <c r="I163" s="55">
        <f>Kassabok!I163</f>
        <v>0</v>
      </c>
      <c r="J163" s="55">
        <f>Kassabok!J163</f>
        <v>0</v>
      </c>
      <c r="K163" s="41">
        <f>Kassabok!K163</f>
        <v>29000</v>
      </c>
    </row>
    <row r="164" spans="1:11" ht="22.5" customHeight="1" thickBot="1" x14ac:dyDescent="0.3">
      <c r="E164" s="27"/>
      <c r="F164" s="27"/>
      <c r="G164" s="27"/>
      <c r="H164" s="28"/>
      <c r="I164" s="61" t="s">
        <v>36</v>
      </c>
      <c r="J164" s="62"/>
      <c r="K164" s="38">
        <f>K163</f>
        <v>29000</v>
      </c>
    </row>
    <row r="165" spans="1:11" ht="18" customHeight="1" thickBot="1" x14ac:dyDescent="0.25">
      <c r="A165" t="s">
        <v>6</v>
      </c>
      <c r="B165" s="60" t="s">
        <v>7</v>
      </c>
      <c r="C165" s="60"/>
    </row>
    <row r="166" spans="1:11" ht="22.5" customHeight="1" thickBot="1" x14ac:dyDescent="0.25">
      <c r="A166" s="42">
        <f>Kassabok!A166</f>
        <v>2023</v>
      </c>
      <c r="B166" s="63" t="str">
        <f>Kassabok!B166</f>
        <v>Maj</v>
      </c>
      <c r="C166" s="64"/>
      <c r="D166" s="21" t="str">
        <f>VLOOKUP(B166,Blad1!$A$2:$B$13,2,FALSE)</f>
        <v>05</v>
      </c>
      <c r="I166" s="1" t="s">
        <v>37</v>
      </c>
      <c r="K166" s="43">
        <f>Kassabok!K166</f>
        <v>0</v>
      </c>
    </row>
    <row r="167" spans="1:11" ht="18" customHeight="1" thickBot="1" x14ac:dyDescent="0.25">
      <c r="A167" s="2"/>
      <c r="B167" s="2"/>
    </row>
    <row r="168" spans="1:11" ht="22.5" customHeight="1" x14ac:dyDescent="0.2">
      <c r="A168" s="22" t="s">
        <v>1</v>
      </c>
      <c r="B168" s="15" t="s">
        <v>35</v>
      </c>
      <c r="C168" s="23" t="s">
        <v>0</v>
      </c>
      <c r="D168" s="24" t="s">
        <v>2</v>
      </c>
      <c r="E168" s="25" t="s">
        <v>3</v>
      </c>
      <c r="F168" s="25"/>
      <c r="G168" s="25"/>
      <c r="H168" s="25"/>
      <c r="I168" s="25"/>
      <c r="J168" s="25" t="s">
        <v>5</v>
      </c>
      <c r="K168" s="26" t="s">
        <v>4</v>
      </c>
    </row>
    <row r="169" spans="1:11" ht="22.5" customHeight="1" x14ac:dyDescent="0.2">
      <c r="A169" s="44" t="str">
        <f>Kassabok!A169</f>
        <v>2023-05-01</v>
      </c>
      <c r="B169" s="34" t="str">
        <f>Kassabok!B169</f>
        <v>mån</v>
      </c>
      <c r="C169" s="45">
        <f>Kassabok!C169</f>
        <v>0</v>
      </c>
      <c r="D169" s="46">
        <f>Kassabok!D169</f>
        <v>0</v>
      </c>
      <c r="E169" s="47">
        <f>Kassabok!E169</f>
        <v>0</v>
      </c>
      <c r="F169" s="47">
        <f>Kassabok!F169</f>
        <v>0</v>
      </c>
      <c r="G169" s="47">
        <f>Kassabok!G169</f>
        <v>0</v>
      </c>
      <c r="H169" s="47">
        <f>Kassabok!H169</f>
        <v>0</v>
      </c>
      <c r="I169" s="47">
        <f>Kassabok!I169</f>
        <v>0</v>
      </c>
      <c r="J169" s="47">
        <f>Kassabok!J169</f>
        <v>0</v>
      </c>
      <c r="K169" s="39">
        <f>Kassabok!K169</f>
        <v>29000</v>
      </c>
    </row>
    <row r="170" spans="1:11" ht="22.5" customHeight="1" x14ac:dyDescent="0.2">
      <c r="A170" s="48">
        <f>Kassabok!A170</f>
        <v>45048</v>
      </c>
      <c r="B170" s="35" t="str">
        <f>Kassabok!B170</f>
        <v>tis</v>
      </c>
      <c r="C170" s="49">
        <f>Kassabok!C170</f>
        <v>0</v>
      </c>
      <c r="D170" s="50">
        <f>Kassabok!D170</f>
        <v>0</v>
      </c>
      <c r="E170" s="51">
        <f>Kassabok!E170</f>
        <v>0</v>
      </c>
      <c r="F170" s="51">
        <f>Kassabok!F170</f>
        <v>0</v>
      </c>
      <c r="G170" s="51">
        <f>Kassabok!G170</f>
        <v>0</v>
      </c>
      <c r="H170" s="51">
        <f>Kassabok!H170</f>
        <v>0</v>
      </c>
      <c r="I170" s="51">
        <f>Kassabok!I170</f>
        <v>0</v>
      </c>
      <c r="J170" s="51">
        <f>Kassabok!J170</f>
        <v>0</v>
      </c>
      <c r="K170" s="40">
        <f>Kassabok!K170</f>
        <v>29000</v>
      </c>
    </row>
    <row r="171" spans="1:11" ht="22.5" customHeight="1" x14ac:dyDescent="0.2">
      <c r="A171" s="48">
        <f>Kassabok!A171</f>
        <v>45049</v>
      </c>
      <c r="B171" s="35" t="str">
        <f>Kassabok!B171</f>
        <v>ons</v>
      </c>
      <c r="C171" s="49">
        <f>Kassabok!C171</f>
        <v>0</v>
      </c>
      <c r="D171" s="50">
        <f>Kassabok!D171</f>
        <v>0</v>
      </c>
      <c r="E171" s="51">
        <f>Kassabok!E171</f>
        <v>0</v>
      </c>
      <c r="F171" s="51">
        <f>Kassabok!F171</f>
        <v>0</v>
      </c>
      <c r="G171" s="51">
        <f>Kassabok!G171</f>
        <v>0</v>
      </c>
      <c r="H171" s="51">
        <f>Kassabok!H171</f>
        <v>0</v>
      </c>
      <c r="I171" s="51">
        <f>Kassabok!I171</f>
        <v>0</v>
      </c>
      <c r="J171" s="51">
        <f>Kassabok!J171</f>
        <v>0</v>
      </c>
      <c r="K171" s="40">
        <f>Kassabok!K171</f>
        <v>29000</v>
      </c>
    </row>
    <row r="172" spans="1:11" ht="22.5" customHeight="1" x14ac:dyDescent="0.2">
      <c r="A172" s="48">
        <f>Kassabok!A172</f>
        <v>45050</v>
      </c>
      <c r="B172" s="35" t="str">
        <f>Kassabok!B172</f>
        <v>tor</v>
      </c>
      <c r="C172" s="49">
        <f>Kassabok!C172</f>
        <v>0</v>
      </c>
      <c r="D172" s="50">
        <f>Kassabok!D172</f>
        <v>0</v>
      </c>
      <c r="E172" s="51">
        <f>Kassabok!E172</f>
        <v>0</v>
      </c>
      <c r="F172" s="51">
        <f>Kassabok!F172</f>
        <v>0</v>
      </c>
      <c r="G172" s="51">
        <f>Kassabok!G172</f>
        <v>0</v>
      </c>
      <c r="H172" s="51">
        <f>Kassabok!H172</f>
        <v>0</v>
      </c>
      <c r="I172" s="51">
        <f>Kassabok!I172</f>
        <v>0</v>
      </c>
      <c r="J172" s="51">
        <f>Kassabok!J172</f>
        <v>0</v>
      </c>
      <c r="K172" s="40">
        <f>Kassabok!K172</f>
        <v>29000</v>
      </c>
    </row>
    <row r="173" spans="1:11" ht="22.5" customHeight="1" x14ac:dyDescent="0.2">
      <c r="A173" s="48">
        <f>Kassabok!A173</f>
        <v>45051</v>
      </c>
      <c r="B173" s="35" t="str">
        <f>Kassabok!B173</f>
        <v>fre</v>
      </c>
      <c r="C173" s="49">
        <f>Kassabok!C173</f>
        <v>0</v>
      </c>
      <c r="D173" s="50">
        <f>Kassabok!D173</f>
        <v>0</v>
      </c>
      <c r="E173" s="51">
        <f>Kassabok!E173</f>
        <v>0</v>
      </c>
      <c r="F173" s="51">
        <f>Kassabok!F173</f>
        <v>0</v>
      </c>
      <c r="G173" s="51">
        <f>Kassabok!G173</f>
        <v>0</v>
      </c>
      <c r="H173" s="51">
        <f>Kassabok!H173</f>
        <v>0</v>
      </c>
      <c r="I173" s="51">
        <f>Kassabok!I173</f>
        <v>0</v>
      </c>
      <c r="J173" s="51">
        <f>Kassabok!J173</f>
        <v>0</v>
      </c>
      <c r="K173" s="40">
        <f>Kassabok!K173</f>
        <v>29000</v>
      </c>
    </row>
    <row r="174" spans="1:11" ht="22.5" customHeight="1" x14ac:dyDescent="0.2">
      <c r="A174" s="48">
        <f>Kassabok!A174</f>
        <v>45052</v>
      </c>
      <c r="B174" s="35" t="str">
        <f>Kassabok!B174</f>
        <v>lör</v>
      </c>
      <c r="C174" s="49">
        <f>Kassabok!C174</f>
        <v>0</v>
      </c>
      <c r="D174" s="50">
        <f>Kassabok!D174</f>
        <v>0</v>
      </c>
      <c r="E174" s="51">
        <f>Kassabok!E174</f>
        <v>0</v>
      </c>
      <c r="F174" s="51">
        <f>Kassabok!F174</f>
        <v>0</v>
      </c>
      <c r="G174" s="51">
        <f>Kassabok!G174</f>
        <v>0</v>
      </c>
      <c r="H174" s="51">
        <f>Kassabok!H174</f>
        <v>0</v>
      </c>
      <c r="I174" s="51">
        <f>Kassabok!I174</f>
        <v>0</v>
      </c>
      <c r="J174" s="51">
        <f>Kassabok!J174</f>
        <v>0</v>
      </c>
      <c r="K174" s="40">
        <f>Kassabok!K174</f>
        <v>29000</v>
      </c>
    </row>
    <row r="175" spans="1:11" ht="22.5" customHeight="1" x14ac:dyDescent="0.2">
      <c r="A175" s="48">
        <f>Kassabok!A175</f>
        <v>45053</v>
      </c>
      <c r="B175" s="35" t="str">
        <f>Kassabok!B175</f>
        <v>sön</v>
      </c>
      <c r="C175" s="49">
        <f>Kassabok!C175</f>
        <v>0</v>
      </c>
      <c r="D175" s="50">
        <f>Kassabok!D175</f>
        <v>0</v>
      </c>
      <c r="E175" s="51">
        <f>Kassabok!E175</f>
        <v>0</v>
      </c>
      <c r="F175" s="51">
        <f>Kassabok!F175</f>
        <v>0</v>
      </c>
      <c r="G175" s="51">
        <f>Kassabok!G175</f>
        <v>0</v>
      </c>
      <c r="H175" s="51">
        <f>Kassabok!H175</f>
        <v>0</v>
      </c>
      <c r="I175" s="51">
        <f>Kassabok!I175</f>
        <v>0</v>
      </c>
      <c r="J175" s="51">
        <f>Kassabok!J175</f>
        <v>0</v>
      </c>
      <c r="K175" s="40">
        <f>Kassabok!K175</f>
        <v>29000</v>
      </c>
    </row>
    <row r="176" spans="1:11" ht="22.5" customHeight="1" x14ac:dyDescent="0.2">
      <c r="A176" s="48">
        <f>Kassabok!A176</f>
        <v>45054</v>
      </c>
      <c r="B176" s="35" t="str">
        <f>Kassabok!B176</f>
        <v>mån</v>
      </c>
      <c r="C176" s="49">
        <f>Kassabok!C176</f>
        <v>0</v>
      </c>
      <c r="D176" s="50">
        <f>Kassabok!D176</f>
        <v>0</v>
      </c>
      <c r="E176" s="51">
        <f>Kassabok!E176</f>
        <v>0</v>
      </c>
      <c r="F176" s="51">
        <f>Kassabok!F176</f>
        <v>0</v>
      </c>
      <c r="G176" s="51">
        <f>Kassabok!G176</f>
        <v>0</v>
      </c>
      <c r="H176" s="51">
        <f>Kassabok!H176</f>
        <v>0</v>
      </c>
      <c r="I176" s="51">
        <f>Kassabok!I176</f>
        <v>0</v>
      </c>
      <c r="J176" s="51">
        <f>Kassabok!J176</f>
        <v>0</v>
      </c>
      <c r="K176" s="40">
        <f>Kassabok!K176</f>
        <v>29000</v>
      </c>
    </row>
    <row r="177" spans="1:11" ht="22.5" customHeight="1" x14ac:dyDescent="0.2">
      <c r="A177" s="48">
        <f>Kassabok!A177</f>
        <v>45055</v>
      </c>
      <c r="B177" s="35" t="str">
        <f>Kassabok!B177</f>
        <v>tis</v>
      </c>
      <c r="C177" s="49">
        <f>Kassabok!C177</f>
        <v>0</v>
      </c>
      <c r="D177" s="50">
        <f>Kassabok!D177</f>
        <v>0</v>
      </c>
      <c r="E177" s="51">
        <f>Kassabok!E177</f>
        <v>0</v>
      </c>
      <c r="F177" s="51">
        <f>Kassabok!F177</f>
        <v>0</v>
      </c>
      <c r="G177" s="51">
        <f>Kassabok!G177</f>
        <v>0</v>
      </c>
      <c r="H177" s="51">
        <f>Kassabok!H177</f>
        <v>0</v>
      </c>
      <c r="I177" s="51">
        <f>Kassabok!I177</f>
        <v>0</v>
      </c>
      <c r="J177" s="51">
        <f>Kassabok!J177</f>
        <v>0</v>
      </c>
      <c r="K177" s="40">
        <f>Kassabok!K177</f>
        <v>29000</v>
      </c>
    </row>
    <row r="178" spans="1:11" ht="22.5" customHeight="1" x14ac:dyDescent="0.2">
      <c r="A178" s="48">
        <f>Kassabok!A178</f>
        <v>45056</v>
      </c>
      <c r="B178" s="35" t="str">
        <f>Kassabok!B178</f>
        <v>ons</v>
      </c>
      <c r="C178" s="49">
        <f>Kassabok!C178</f>
        <v>0</v>
      </c>
      <c r="D178" s="50">
        <f>Kassabok!D178</f>
        <v>0</v>
      </c>
      <c r="E178" s="51">
        <f>Kassabok!E178</f>
        <v>0</v>
      </c>
      <c r="F178" s="51">
        <f>Kassabok!F178</f>
        <v>0</v>
      </c>
      <c r="G178" s="51">
        <f>Kassabok!G178</f>
        <v>0</v>
      </c>
      <c r="H178" s="51">
        <f>Kassabok!H178</f>
        <v>0</v>
      </c>
      <c r="I178" s="51">
        <f>Kassabok!I178</f>
        <v>0</v>
      </c>
      <c r="J178" s="51">
        <f>Kassabok!J178</f>
        <v>0</v>
      </c>
      <c r="K178" s="40">
        <f>Kassabok!K178</f>
        <v>29000</v>
      </c>
    </row>
    <row r="179" spans="1:11" ht="22.5" customHeight="1" x14ac:dyDescent="0.2">
      <c r="A179" s="48">
        <f>Kassabok!A179</f>
        <v>45057</v>
      </c>
      <c r="B179" s="35" t="str">
        <f>Kassabok!B179</f>
        <v>tor</v>
      </c>
      <c r="C179" s="49">
        <f>Kassabok!C179</f>
        <v>0</v>
      </c>
      <c r="D179" s="50">
        <f>Kassabok!D179</f>
        <v>0</v>
      </c>
      <c r="E179" s="51">
        <f>Kassabok!E179</f>
        <v>0</v>
      </c>
      <c r="F179" s="51">
        <f>Kassabok!F179</f>
        <v>0</v>
      </c>
      <c r="G179" s="51">
        <f>Kassabok!G179</f>
        <v>0</v>
      </c>
      <c r="H179" s="51">
        <f>Kassabok!H179</f>
        <v>0</v>
      </c>
      <c r="I179" s="51">
        <f>Kassabok!I179</f>
        <v>0</v>
      </c>
      <c r="J179" s="51">
        <f>Kassabok!J179</f>
        <v>0</v>
      </c>
      <c r="K179" s="40">
        <f>Kassabok!K179</f>
        <v>29000</v>
      </c>
    </row>
    <row r="180" spans="1:11" ht="22.5" customHeight="1" x14ac:dyDescent="0.2">
      <c r="A180" s="48">
        <f>Kassabok!A180</f>
        <v>45058</v>
      </c>
      <c r="B180" s="35" t="str">
        <f>Kassabok!B180</f>
        <v>fre</v>
      </c>
      <c r="C180" s="49">
        <f>Kassabok!C180</f>
        <v>0</v>
      </c>
      <c r="D180" s="50">
        <f>Kassabok!D180</f>
        <v>0</v>
      </c>
      <c r="E180" s="51">
        <f>Kassabok!E180</f>
        <v>0</v>
      </c>
      <c r="F180" s="51">
        <f>Kassabok!F180</f>
        <v>0</v>
      </c>
      <c r="G180" s="51">
        <f>Kassabok!G180</f>
        <v>0</v>
      </c>
      <c r="H180" s="51">
        <f>Kassabok!H180</f>
        <v>0</v>
      </c>
      <c r="I180" s="51">
        <f>Kassabok!I180</f>
        <v>0</v>
      </c>
      <c r="J180" s="51">
        <f>Kassabok!J180</f>
        <v>0</v>
      </c>
      <c r="K180" s="40">
        <f>Kassabok!K180</f>
        <v>29000</v>
      </c>
    </row>
    <row r="181" spans="1:11" ht="22.5" customHeight="1" x14ac:dyDescent="0.2">
      <c r="A181" s="48">
        <f>Kassabok!A181</f>
        <v>45059</v>
      </c>
      <c r="B181" s="35" t="str">
        <f>Kassabok!B181</f>
        <v>lör</v>
      </c>
      <c r="C181" s="49">
        <f>Kassabok!C181</f>
        <v>0</v>
      </c>
      <c r="D181" s="50">
        <f>Kassabok!D181</f>
        <v>0</v>
      </c>
      <c r="E181" s="51">
        <f>Kassabok!E181</f>
        <v>0</v>
      </c>
      <c r="F181" s="51">
        <f>Kassabok!F181</f>
        <v>0</v>
      </c>
      <c r="G181" s="51">
        <f>Kassabok!G181</f>
        <v>0</v>
      </c>
      <c r="H181" s="51">
        <f>Kassabok!H181</f>
        <v>0</v>
      </c>
      <c r="I181" s="51">
        <f>Kassabok!I181</f>
        <v>0</v>
      </c>
      <c r="J181" s="51">
        <f>Kassabok!J181</f>
        <v>0</v>
      </c>
      <c r="K181" s="40">
        <f>Kassabok!K181</f>
        <v>29000</v>
      </c>
    </row>
    <row r="182" spans="1:11" ht="22.5" customHeight="1" x14ac:dyDescent="0.2">
      <c r="A182" s="48">
        <f>Kassabok!A182</f>
        <v>45060</v>
      </c>
      <c r="B182" s="35" t="str">
        <f>Kassabok!B182</f>
        <v>sön</v>
      </c>
      <c r="C182" s="49">
        <f>Kassabok!C182</f>
        <v>0</v>
      </c>
      <c r="D182" s="50">
        <f>Kassabok!D182</f>
        <v>0</v>
      </c>
      <c r="E182" s="51">
        <f>Kassabok!E182</f>
        <v>0</v>
      </c>
      <c r="F182" s="51">
        <f>Kassabok!F182</f>
        <v>0</v>
      </c>
      <c r="G182" s="51">
        <f>Kassabok!G182</f>
        <v>0</v>
      </c>
      <c r="H182" s="51">
        <f>Kassabok!H182</f>
        <v>0</v>
      </c>
      <c r="I182" s="51">
        <f>Kassabok!I182</f>
        <v>0</v>
      </c>
      <c r="J182" s="51">
        <f>Kassabok!J182</f>
        <v>0</v>
      </c>
      <c r="K182" s="40">
        <f>Kassabok!K182</f>
        <v>29000</v>
      </c>
    </row>
    <row r="183" spans="1:11" ht="22.5" customHeight="1" x14ac:dyDescent="0.2">
      <c r="A183" s="48">
        <f>Kassabok!A183</f>
        <v>45061</v>
      </c>
      <c r="B183" s="35" t="str">
        <f>Kassabok!B183</f>
        <v>mån</v>
      </c>
      <c r="C183" s="49">
        <f>Kassabok!C183</f>
        <v>0</v>
      </c>
      <c r="D183" s="50">
        <f>Kassabok!D183</f>
        <v>0</v>
      </c>
      <c r="E183" s="51">
        <f>Kassabok!E183</f>
        <v>0</v>
      </c>
      <c r="F183" s="51">
        <f>Kassabok!F183</f>
        <v>0</v>
      </c>
      <c r="G183" s="51">
        <f>Kassabok!G183</f>
        <v>0</v>
      </c>
      <c r="H183" s="51">
        <f>Kassabok!H183</f>
        <v>0</v>
      </c>
      <c r="I183" s="51">
        <f>Kassabok!I183</f>
        <v>0</v>
      </c>
      <c r="J183" s="51">
        <f>Kassabok!J183</f>
        <v>0</v>
      </c>
      <c r="K183" s="40">
        <f>Kassabok!K183</f>
        <v>29000</v>
      </c>
    </row>
    <row r="184" spans="1:11" ht="22.5" customHeight="1" x14ac:dyDescent="0.2">
      <c r="A184" s="48">
        <f>Kassabok!A184</f>
        <v>45062</v>
      </c>
      <c r="B184" s="35" t="str">
        <f>Kassabok!B184</f>
        <v>tis</v>
      </c>
      <c r="C184" s="49">
        <f>Kassabok!C184</f>
        <v>0</v>
      </c>
      <c r="D184" s="50">
        <f>Kassabok!D184</f>
        <v>0</v>
      </c>
      <c r="E184" s="51">
        <f>Kassabok!E184</f>
        <v>0</v>
      </c>
      <c r="F184" s="51">
        <f>Kassabok!F184</f>
        <v>0</v>
      </c>
      <c r="G184" s="51">
        <f>Kassabok!G184</f>
        <v>0</v>
      </c>
      <c r="H184" s="51">
        <f>Kassabok!H184</f>
        <v>0</v>
      </c>
      <c r="I184" s="51">
        <f>Kassabok!I184</f>
        <v>0</v>
      </c>
      <c r="J184" s="51">
        <f>Kassabok!J184</f>
        <v>0</v>
      </c>
      <c r="K184" s="40">
        <f>Kassabok!K184</f>
        <v>29000</v>
      </c>
    </row>
    <row r="185" spans="1:11" ht="22.5" customHeight="1" x14ac:dyDescent="0.2">
      <c r="A185" s="48">
        <f>Kassabok!A185</f>
        <v>45063</v>
      </c>
      <c r="B185" s="35" t="str">
        <f>Kassabok!B185</f>
        <v>ons</v>
      </c>
      <c r="C185" s="49">
        <f>Kassabok!C185</f>
        <v>0</v>
      </c>
      <c r="D185" s="50">
        <f>Kassabok!D185</f>
        <v>0</v>
      </c>
      <c r="E185" s="51">
        <f>Kassabok!E185</f>
        <v>0</v>
      </c>
      <c r="F185" s="51">
        <f>Kassabok!F185</f>
        <v>0</v>
      </c>
      <c r="G185" s="51">
        <f>Kassabok!G185</f>
        <v>0</v>
      </c>
      <c r="H185" s="51">
        <f>Kassabok!H185</f>
        <v>0</v>
      </c>
      <c r="I185" s="51">
        <f>Kassabok!I185</f>
        <v>0</v>
      </c>
      <c r="J185" s="51">
        <f>Kassabok!J185</f>
        <v>0</v>
      </c>
      <c r="K185" s="40">
        <f>Kassabok!K185</f>
        <v>29000</v>
      </c>
    </row>
    <row r="186" spans="1:11" ht="22.5" customHeight="1" x14ac:dyDescent="0.2">
      <c r="A186" s="48">
        <f>Kassabok!A186</f>
        <v>45064</v>
      </c>
      <c r="B186" s="35" t="str">
        <f>Kassabok!B186</f>
        <v>tor</v>
      </c>
      <c r="C186" s="49">
        <f>Kassabok!C186</f>
        <v>0</v>
      </c>
      <c r="D186" s="50">
        <f>Kassabok!D186</f>
        <v>0</v>
      </c>
      <c r="E186" s="51">
        <f>Kassabok!E186</f>
        <v>0</v>
      </c>
      <c r="F186" s="51">
        <f>Kassabok!F186</f>
        <v>0</v>
      </c>
      <c r="G186" s="51">
        <f>Kassabok!G186</f>
        <v>0</v>
      </c>
      <c r="H186" s="51">
        <f>Kassabok!H186</f>
        <v>0</v>
      </c>
      <c r="I186" s="51">
        <f>Kassabok!I186</f>
        <v>0</v>
      </c>
      <c r="J186" s="51">
        <f>Kassabok!J186</f>
        <v>0</v>
      </c>
      <c r="K186" s="40">
        <f>Kassabok!K186</f>
        <v>29000</v>
      </c>
    </row>
    <row r="187" spans="1:11" ht="22.5" customHeight="1" x14ac:dyDescent="0.2">
      <c r="A187" s="48">
        <f>Kassabok!A187</f>
        <v>45065</v>
      </c>
      <c r="B187" s="35" t="str">
        <f>Kassabok!B187</f>
        <v>fre</v>
      </c>
      <c r="C187" s="49">
        <f>Kassabok!C187</f>
        <v>0</v>
      </c>
      <c r="D187" s="50">
        <f>Kassabok!D187</f>
        <v>0</v>
      </c>
      <c r="E187" s="51">
        <f>Kassabok!E187</f>
        <v>0</v>
      </c>
      <c r="F187" s="51">
        <f>Kassabok!F187</f>
        <v>0</v>
      </c>
      <c r="G187" s="51">
        <f>Kassabok!G187</f>
        <v>0</v>
      </c>
      <c r="H187" s="51">
        <f>Kassabok!H187</f>
        <v>0</v>
      </c>
      <c r="I187" s="51">
        <f>Kassabok!I187</f>
        <v>0</v>
      </c>
      <c r="J187" s="51">
        <f>Kassabok!J187</f>
        <v>0</v>
      </c>
      <c r="K187" s="40">
        <f>Kassabok!K187</f>
        <v>29000</v>
      </c>
    </row>
    <row r="188" spans="1:11" ht="22.5" customHeight="1" x14ac:dyDescent="0.2">
      <c r="A188" s="48">
        <f>Kassabok!A188</f>
        <v>45066</v>
      </c>
      <c r="B188" s="35" t="str">
        <f>Kassabok!B188</f>
        <v>lör</v>
      </c>
      <c r="C188" s="49">
        <f>Kassabok!C188</f>
        <v>0</v>
      </c>
      <c r="D188" s="50">
        <f>Kassabok!D188</f>
        <v>0</v>
      </c>
      <c r="E188" s="51">
        <f>Kassabok!E188</f>
        <v>0</v>
      </c>
      <c r="F188" s="51">
        <f>Kassabok!F188</f>
        <v>0</v>
      </c>
      <c r="G188" s="51">
        <f>Kassabok!G188</f>
        <v>0</v>
      </c>
      <c r="H188" s="51">
        <f>Kassabok!H188</f>
        <v>0</v>
      </c>
      <c r="I188" s="51">
        <f>Kassabok!I188</f>
        <v>0</v>
      </c>
      <c r="J188" s="51">
        <f>Kassabok!J188</f>
        <v>0</v>
      </c>
      <c r="K188" s="40">
        <f>Kassabok!K188</f>
        <v>29000</v>
      </c>
    </row>
    <row r="189" spans="1:11" ht="22.5" customHeight="1" x14ac:dyDescent="0.2">
      <c r="A189" s="48">
        <f>Kassabok!A189</f>
        <v>45067</v>
      </c>
      <c r="B189" s="35" t="str">
        <f>Kassabok!B189</f>
        <v>sön</v>
      </c>
      <c r="C189" s="49">
        <f>Kassabok!C189</f>
        <v>0</v>
      </c>
      <c r="D189" s="50">
        <f>Kassabok!D189</f>
        <v>0</v>
      </c>
      <c r="E189" s="51">
        <f>Kassabok!E189</f>
        <v>0</v>
      </c>
      <c r="F189" s="51">
        <f>Kassabok!F189</f>
        <v>0</v>
      </c>
      <c r="G189" s="51">
        <f>Kassabok!G189</f>
        <v>0</v>
      </c>
      <c r="H189" s="51">
        <f>Kassabok!H189</f>
        <v>0</v>
      </c>
      <c r="I189" s="51">
        <f>Kassabok!I189</f>
        <v>0</v>
      </c>
      <c r="J189" s="51">
        <f>Kassabok!J189</f>
        <v>0</v>
      </c>
      <c r="K189" s="40">
        <f>Kassabok!K189</f>
        <v>29000</v>
      </c>
    </row>
    <row r="190" spans="1:11" ht="22.5" customHeight="1" x14ac:dyDescent="0.2">
      <c r="A190" s="48">
        <f>Kassabok!A190</f>
        <v>45068</v>
      </c>
      <c r="B190" s="35" t="str">
        <f>Kassabok!B190</f>
        <v>mån</v>
      </c>
      <c r="C190" s="49">
        <f>Kassabok!C190</f>
        <v>0</v>
      </c>
      <c r="D190" s="50">
        <f>Kassabok!D190</f>
        <v>0</v>
      </c>
      <c r="E190" s="51">
        <f>Kassabok!E190</f>
        <v>0</v>
      </c>
      <c r="F190" s="51">
        <f>Kassabok!F190</f>
        <v>0</v>
      </c>
      <c r="G190" s="51">
        <f>Kassabok!G190</f>
        <v>0</v>
      </c>
      <c r="H190" s="51">
        <f>Kassabok!H190</f>
        <v>0</v>
      </c>
      <c r="I190" s="51">
        <f>Kassabok!I190</f>
        <v>0</v>
      </c>
      <c r="J190" s="51">
        <f>Kassabok!J190</f>
        <v>0</v>
      </c>
      <c r="K190" s="40">
        <f>Kassabok!K190</f>
        <v>29000</v>
      </c>
    </row>
    <row r="191" spans="1:11" ht="22.5" customHeight="1" x14ac:dyDescent="0.2">
      <c r="A191" s="48">
        <f>Kassabok!A191</f>
        <v>45069</v>
      </c>
      <c r="B191" s="35" t="str">
        <f>Kassabok!B191</f>
        <v>tis</v>
      </c>
      <c r="C191" s="49">
        <f>Kassabok!C191</f>
        <v>0</v>
      </c>
      <c r="D191" s="50">
        <f>Kassabok!D191</f>
        <v>0</v>
      </c>
      <c r="E191" s="51">
        <f>Kassabok!E191</f>
        <v>0</v>
      </c>
      <c r="F191" s="51">
        <f>Kassabok!F191</f>
        <v>0</v>
      </c>
      <c r="G191" s="51">
        <f>Kassabok!G191</f>
        <v>0</v>
      </c>
      <c r="H191" s="51">
        <f>Kassabok!H191</f>
        <v>0</v>
      </c>
      <c r="I191" s="51">
        <f>Kassabok!I191</f>
        <v>0</v>
      </c>
      <c r="J191" s="51">
        <f>Kassabok!J191</f>
        <v>0</v>
      </c>
      <c r="K191" s="40">
        <f>Kassabok!K191</f>
        <v>29000</v>
      </c>
    </row>
    <row r="192" spans="1:11" ht="22.5" customHeight="1" x14ac:dyDescent="0.2">
      <c r="A192" s="48">
        <f>Kassabok!A192</f>
        <v>45070</v>
      </c>
      <c r="B192" s="35" t="str">
        <f>Kassabok!B192</f>
        <v>ons</v>
      </c>
      <c r="C192" s="49">
        <f>Kassabok!C192</f>
        <v>0</v>
      </c>
      <c r="D192" s="50">
        <f>Kassabok!D192</f>
        <v>0</v>
      </c>
      <c r="E192" s="51">
        <f>Kassabok!E192</f>
        <v>0</v>
      </c>
      <c r="F192" s="51">
        <f>Kassabok!F192</f>
        <v>0</v>
      </c>
      <c r="G192" s="51">
        <f>Kassabok!G192</f>
        <v>0</v>
      </c>
      <c r="H192" s="51">
        <f>Kassabok!H192</f>
        <v>0</v>
      </c>
      <c r="I192" s="51">
        <f>Kassabok!I192</f>
        <v>0</v>
      </c>
      <c r="J192" s="51">
        <f>Kassabok!J192</f>
        <v>0</v>
      </c>
      <c r="K192" s="40">
        <f>Kassabok!K192</f>
        <v>29000</v>
      </c>
    </row>
    <row r="193" spans="1:11" ht="22.5" customHeight="1" x14ac:dyDescent="0.2">
      <c r="A193" s="48">
        <f>Kassabok!A193</f>
        <v>45071</v>
      </c>
      <c r="B193" s="35" t="str">
        <f>Kassabok!B193</f>
        <v>tor</v>
      </c>
      <c r="C193" s="49">
        <f>Kassabok!C193</f>
        <v>0</v>
      </c>
      <c r="D193" s="50">
        <f>Kassabok!D193</f>
        <v>0</v>
      </c>
      <c r="E193" s="51">
        <f>Kassabok!E193</f>
        <v>0</v>
      </c>
      <c r="F193" s="51">
        <f>Kassabok!F193</f>
        <v>0</v>
      </c>
      <c r="G193" s="51">
        <f>Kassabok!G193</f>
        <v>0</v>
      </c>
      <c r="H193" s="51">
        <f>Kassabok!H193</f>
        <v>0</v>
      </c>
      <c r="I193" s="51">
        <f>Kassabok!I193</f>
        <v>0</v>
      </c>
      <c r="J193" s="51">
        <f>Kassabok!J193</f>
        <v>0</v>
      </c>
      <c r="K193" s="40">
        <f>Kassabok!K193</f>
        <v>29000</v>
      </c>
    </row>
    <row r="194" spans="1:11" ht="22.5" customHeight="1" x14ac:dyDescent="0.2">
      <c r="A194" s="48">
        <f>Kassabok!A194</f>
        <v>45072</v>
      </c>
      <c r="B194" s="35" t="str">
        <f>Kassabok!B194</f>
        <v>fre</v>
      </c>
      <c r="C194" s="49">
        <f>Kassabok!C194</f>
        <v>0</v>
      </c>
      <c r="D194" s="50">
        <f>Kassabok!D194</f>
        <v>0</v>
      </c>
      <c r="E194" s="51">
        <f>Kassabok!E194</f>
        <v>0</v>
      </c>
      <c r="F194" s="51">
        <f>Kassabok!F194</f>
        <v>0</v>
      </c>
      <c r="G194" s="51">
        <f>Kassabok!G194</f>
        <v>0</v>
      </c>
      <c r="H194" s="51">
        <f>Kassabok!H194</f>
        <v>0</v>
      </c>
      <c r="I194" s="51">
        <f>Kassabok!I194</f>
        <v>0</v>
      </c>
      <c r="J194" s="51">
        <f>Kassabok!J194</f>
        <v>0</v>
      </c>
      <c r="K194" s="40">
        <f>Kassabok!K194</f>
        <v>29000</v>
      </c>
    </row>
    <row r="195" spans="1:11" ht="22.5" customHeight="1" x14ac:dyDescent="0.2">
      <c r="A195" s="48">
        <f>Kassabok!A195</f>
        <v>45073</v>
      </c>
      <c r="B195" s="35" t="str">
        <f>Kassabok!B195</f>
        <v>lör</v>
      </c>
      <c r="C195" s="49">
        <f>Kassabok!C195</f>
        <v>0</v>
      </c>
      <c r="D195" s="50">
        <f>Kassabok!D195</f>
        <v>0</v>
      </c>
      <c r="E195" s="51">
        <f>Kassabok!E195</f>
        <v>0</v>
      </c>
      <c r="F195" s="51">
        <f>Kassabok!F195</f>
        <v>0</v>
      </c>
      <c r="G195" s="51">
        <f>Kassabok!G195</f>
        <v>0</v>
      </c>
      <c r="H195" s="51">
        <f>Kassabok!H195</f>
        <v>0</v>
      </c>
      <c r="I195" s="51">
        <f>Kassabok!I195</f>
        <v>0</v>
      </c>
      <c r="J195" s="51">
        <f>Kassabok!J195</f>
        <v>0</v>
      </c>
      <c r="K195" s="40">
        <f>Kassabok!K195</f>
        <v>29000</v>
      </c>
    </row>
    <row r="196" spans="1:11" ht="22.5" customHeight="1" x14ac:dyDescent="0.2">
      <c r="A196" s="48">
        <f>Kassabok!A196</f>
        <v>45074</v>
      </c>
      <c r="B196" s="35" t="str">
        <f>Kassabok!B196</f>
        <v>sön</v>
      </c>
      <c r="C196" s="49">
        <f>Kassabok!C196</f>
        <v>0</v>
      </c>
      <c r="D196" s="50">
        <f>Kassabok!D196</f>
        <v>0</v>
      </c>
      <c r="E196" s="51">
        <f>Kassabok!E196</f>
        <v>0</v>
      </c>
      <c r="F196" s="51">
        <f>Kassabok!F196</f>
        <v>0</v>
      </c>
      <c r="G196" s="51">
        <f>Kassabok!G196</f>
        <v>0</v>
      </c>
      <c r="H196" s="51">
        <f>Kassabok!H196</f>
        <v>0</v>
      </c>
      <c r="I196" s="51">
        <f>Kassabok!I196</f>
        <v>0</v>
      </c>
      <c r="J196" s="51">
        <f>Kassabok!J196</f>
        <v>0</v>
      </c>
      <c r="K196" s="40">
        <f>Kassabok!K196</f>
        <v>29000</v>
      </c>
    </row>
    <row r="197" spans="1:11" ht="22.5" customHeight="1" x14ac:dyDescent="0.2">
      <c r="A197" s="48">
        <f>Kassabok!A197</f>
        <v>45075</v>
      </c>
      <c r="B197" s="35" t="str">
        <f>Kassabok!B197</f>
        <v>mån</v>
      </c>
      <c r="C197" s="49">
        <f>Kassabok!C197</f>
        <v>0</v>
      </c>
      <c r="D197" s="50">
        <f>Kassabok!D197</f>
        <v>0</v>
      </c>
      <c r="E197" s="51">
        <f>Kassabok!E197</f>
        <v>0</v>
      </c>
      <c r="F197" s="51">
        <f>Kassabok!F197</f>
        <v>0</v>
      </c>
      <c r="G197" s="51">
        <f>Kassabok!G197</f>
        <v>0</v>
      </c>
      <c r="H197" s="51">
        <f>Kassabok!H197</f>
        <v>0</v>
      </c>
      <c r="I197" s="51">
        <f>Kassabok!I197</f>
        <v>0</v>
      </c>
      <c r="J197" s="51">
        <f>Kassabok!J197</f>
        <v>0</v>
      </c>
      <c r="K197" s="40">
        <f>Kassabok!K197</f>
        <v>29000</v>
      </c>
    </row>
    <row r="198" spans="1:11" ht="22.5" customHeight="1" x14ac:dyDescent="0.2">
      <c r="A198" s="48">
        <f>Kassabok!A198</f>
        <v>45076</v>
      </c>
      <c r="B198" s="35" t="str">
        <f>Kassabok!B198</f>
        <v>tis</v>
      </c>
      <c r="C198" s="49">
        <f>Kassabok!C198</f>
        <v>0</v>
      </c>
      <c r="D198" s="50">
        <f>Kassabok!D198</f>
        <v>0</v>
      </c>
      <c r="E198" s="51">
        <f>Kassabok!E198</f>
        <v>0</v>
      </c>
      <c r="F198" s="51">
        <f>Kassabok!F198</f>
        <v>0</v>
      </c>
      <c r="G198" s="51">
        <f>Kassabok!G198</f>
        <v>0</v>
      </c>
      <c r="H198" s="51">
        <f>Kassabok!H198</f>
        <v>0</v>
      </c>
      <c r="I198" s="51">
        <f>Kassabok!I198</f>
        <v>0</v>
      </c>
      <c r="J198" s="51">
        <f>Kassabok!J198</f>
        <v>0</v>
      </c>
      <c r="K198" s="40">
        <f>Kassabok!K198</f>
        <v>29000</v>
      </c>
    </row>
    <row r="199" spans="1:11" ht="22.5" customHeight="1" x14ac:dyDescent="0.2">
      <c r="A199" s="48">
        <f>Kassabok!A199</f>
        <v>45077</v>
      </c>
      <c r="B199" s="35" t="str">
        <f>Kassabok!B199</f>
        <v>ons</v>
      </c>
      <c r="C199" s="49">
        <f>Kassabok!C199</f>
        <v>0</v>
      </c>
      <c r="D199" s="50">
        <f>Kassabok!D199</f>
        <v>0</v>
      </c>
      <c r="E199" s="51">
        <f>Kassabok!E199</f>
        <v>0</v>
      </c>
      <c r="F199" s="51">
        <f>Kassabok!F199</f>
        <v>0</v>
      </c>
      <c r="G199" s="51">
        <f>Kassabok!G199</f>
        <v>0</v>
      </c>
      <c r="H199" s="51">
        <f>Kassabok!H199</f>
        <v>0</v>
      </c>
      <c r="I199" s="51">
        <f>Kassabok!I199</f>
        <v>0</v>
      </c>
      <c r="J199" s="51">
        <f>Kassabok!J199</f>
        <v>0</v>
      </c>
      <c r="K199" s="40">
        <f>Kassabok!K199</f>
        <v>29000</v>
      </c>
    </row>
    <row r="200" spans="1:11" ht="22.5" customHeight="1" x14ac:dyDescent="0.2">
      <c r="A200" s="48">
        <f>Kassabok!A200</f>
        <v>0</v>
      </c>
      <c r="B200" s="35" t="str">
        <f>Kassabok!B200</f>
        <v xml:space="preserve"> </v>
      </c>
      <c r="C200" s="49">
        <f>Kassabok!C200</f>
        <v>0</v>
      </c>
      <c r="D200" s="50">
        <f>Kassabok!D200</f>
        <v>0</v>
      </c>
      <c r="E200" s="51">
        <f>Kassabok!E200</f>
        <v>0</v>
      </c>
      <c r="F200" s="51">
        <f>Kassabok!F200</f>
        <v>0</v>
      </c>
      <c r="G200" s="51">
        <f>Kassabok!G200</f>
        <v>0</v>
      </c>
      <c r="H200" s="51">
        <f>Kassabok!H200</f>
        <v>0</v>
      </c>
      <c r="I200" s="51">
        <f>Kassabok!I200</f>
        <v>0</v>
      </c>
      <c r="J200" s="51">
        <f>Kassabok!J200</f>
        <v>0</v>
      </c>
      <c r="K200" s="40">
        <f>Kassabok!K200</f>
        <v>29000</v>
      </c>
    </row>
    <row r="201" spans="1:11" ht="22.5" customHeight="1" x14ac:dyDescent="0.2">
      <c r="A201" s="48">
        <f>Kassabok!A201</f>
        <v>0</v>
      </c>
      <c r="B201" s="35" t="str">
        <f>Kassabok!B201</f>
        <v xml:space="preserve"> </v>
      </c>
      <c r="C201" s="49">
        <f>Kassabok!C201</f>
        <v>0</v>
      </c>
      <c r="D201" s="50">
        <f>Kassabok!D201</f>
        <v>0</v>
      </c>
      <c r="E201" s="51">
        <f>Kassabok!E201</f>
        <v>0</v>
      </c>
      <c r="F201" s="51">
        <f>Kassabok!F201</f>
        <v>0</v>
      </c>
      <c r="G201" s="51">
        <f>Kassabok!G201</f>
        <v>0</v>
      </c>
      <c r="H201" s="51">
        <f>Kassabok!H201</f>
        <v>0</v>
      </c>
      <c r="I201" s="51">
        <f>Kassabok!I201</f>
        <v>0</v>
      </c>
      <c r="J201" s="51">
        <f>Kassabok!J201</f>
        <v>0</v>
      </c>
      <c r="K201" s="40">
        <f>Kassabok!K201</f>
        <v>29000</v>
      </c>
    </row>
    <row r="202" spans="1:11" ht="22.5" customHeight="1" x14ac:dyDescent="0.2">
      <c r="A202" s="48">
        <f>Kassabok!A202</f>
        <v>0</v>
      </c>
      <c r="B202" s="35" t="str">
        <f>Kassabok!B202</f>
        <v xml:space="preserve"> </v>
      </c>
      <c r="C202" s="49">
        <f>Kassabok!C202</f>
        <v>0</v>
      </c>
      <c r="D202" s="50">
        <f>Kassabok!D202</f>
        <v>0</v>
      </c>
      <c r="E202" s="51">
        <f>Kassabok!E202</f>
        <v>0</v>
      </c>
      <c r="F202" s="51">
        <f>Kassabok!F202</f>
        <v>0</v>
      </c>
      <c r="G202" s="51">
        <f>Kassabok!G202</f>
        <v>0</v>
      </c>
      <c r="H202" s="51">
        <f>Kassabok!H202</f>
        <v>0</v>
      </c>
      <c r="I202" s="51">
        <f>Kassabok!I202</f>
        <v>0</v>
      </c>
      <c r="J202" s="51">
        <f>Kassabok!J202</f>
        <v>0</v>
      </c>
      <c r="K202" s="40">
        <f>Kassabok!K202</f>
        <v>29000</v>
      </c>
    </row>
    <row r="203" spans="1:11" ht="22.5" customHeight="1" x14ac:dyDescent="0.2">
      <c r="A203" s="48">
        <f>Kassabok!A203</f>
        <v>0</v>
      </c>
      <c r="B203" s="35" t="str">
        <f>Kassabok!B203</f>
        <v xml:space="preserve"> </v>
      </c>
      <c r="C203" s="49">
        <f>Kassabok!C203</f>
        <v>0</v>
      </c>
      <c r="D203" s="50">
        <f>Kassabok!D203</f>
        <v>0</v>
      </c>
      <c r="E203" s="51">
        <f>Kassabok!E203</f>
        <v>0</v>
      </c>
      <c r="F203" s="51">
        <f>Kassabok!F203</f>
        <v>0</v>
      </c>
      <c r="G203" s="51">
        <f>Kassabok!G203</f>
        <v>0</v>
      </c>
      <c r="H203" s="51">
        <f>Kassabok!H203</f>
        <v>0</v>
      </c>
      <c r="I203" s="51">
        <f>Kassabok!I203</f>
        <v>0</v>
      </c>
      <c r="J203" s="51">
        <f>Kassabok!J203</f>
        <v>0</v>
      </c>
      <c r="K203" s="40">
        <f>Kassabok!K203</f>
        <v>29000</v>
      </c>
    </row>
    <row r="204" spans="1:11" ht="22.5" customHeight="1" thickBot="1" x14ac:dyDescent="0.25">
      <c r="A204" s="52">
        <f>Kassabok!A204</f>
        <v>0</v>
      </c>
      <c r="B204" s="36" t="str">
        <f>Kassabok!B204</f>
        <v xml:space="preserve"> </v>
      </c>
      <c r="C204" s="53">
        <f>Kassabok!C204</f>
        <v>0</v>
      </c>
      <c r="D204" s="54">
        <f>Kassabok!D204</f>
        <v>0</v>
      </c>
      <c r="E204" s="55">
        <f>Kassabok!E204</f>
        <v>0</v>
      </c>
      <c r="F204" s="55">
        <f>Kassabok!F204</f>
        <v>0</v>
      </c>
      <c r="G204" s="55">
        <f>Kassabok!G204</f>
        <v>0</v>
      </c>
      <c r="H204" s="55">
        <f>Kassabok!H204</f>
        <v>0</v>
      </c>
      <c r="I204" s="55">
        <f>Kassabok!I204</f>
        <v>0</v>
      </c>
      <c r="J204" s="55">
        <f>Kassabok!J204</f>
        <v>0</v>
      </c>
      <c r="K204" s="41">
        <f>Kassabok!K204</f>
        <v>29000</v>
      </c>
    </row>
    <row r="205" spans="1:11" ht="22.5" customHeight="1" thickBot="1" x14ac:dyDescent="0.3">
      <c r="E205" s="27"/>
      <c r="F205" s="27"/>
      <c r="G205" s="27"/>
      <c r="H205" s="28"/>
      <c r="I205" s="61" t="s">
        <v>36</v>
      </c>
      <c r="J205" s="62"/>
      <c r="K205" s="38">
        <f>K204</f>
        <v>29000</v>
      </c>
    </row>
    <row r="206" spans="1:11" ht="18" customHeight="1" thickBot="1" x14ac:dyDescent="0.25">
      <c r="A206" t="s">
        <v>6</v>
      </c>
      <c r="B206" s="60" t="s">
        <v>7</v>
      </c>
      <c r="C206" s="60"/>
    </row>
    <row r="207" spans="1:11" ht="22.5" customHeight="1" thickBot="1" x14ac:dyDescent="0.25">
      <c r="A207" s="42">
        <f>Kassabok!A207</f>
        <v>2023</v>
      </c>
      <c r="B207" s="63" t="str">
        <f>Kassabok!B207</f>
        <v>Juni</v>
      </c>
      <c r="C207" s="64"/>
      <c r="D207" s="21" t="str">
        <f>VLOOKUP(B207,Blad1!$A$2:$B$13,2,FALSE)</f>
        <v>06</v>
      </c>
      <c r="I207" s="1" t="s">
        <v>37</v>
      </c>
      <c r="K207" s="43">
        <f>Kassabok!K207</f>
        <v>0</v>
      </c>
    </row>
    <row r="208" spans="1:11" ht="18" customHeight="1" thickBot="1" x14ac:dyDescent="0.25">
      <c r="A208" s="2"/>
      <c r="B208" s="2"/>
    </row>
    <row r="209" spans="1:11" ht="22.5" customHeight="1" x14ac:dyDescent="0.2">
      <c r="A209" s="22" t="s">
        <v>1</v>
      </c>
      <c r="B209" s="15" t="s">
        <v>35</v>
      </c>
      <c r="C209" s="23" t="s">
        <v>0</v>
      </c>
      <c r="D209" s="24" t="s">
        <v>2</v>
      </c>
      <c r="E209" s="25" t="s">
        <v>3</v>
      </c>
      <c r="F209" s="25"/>
      <c r="G209" s="25"/>
      <c r="H209" s="25"/>
      <c r="I209" s="25"/>
      <c r="J209" s="25" t="s">
        <v>5</v>
      </c>
      <c r="K209" s="26" t="s">
        <v>4</v>
      </c>
    </row>
    <row r="210" spans="1:11" ht="22.5" customHeight="1" x14ac:dyDescent="0.2">
      <c r="A210" s="44" t="str">
        <f>Kassabok!A210</f>
        <v>2023-06-01</v>
      </c>
      <c r="B210" s="34" t="str">
        <f>Kassabok!B210</f>
        <v>tor</v>
      </c>
      <c r="C210" s="45">
        <f>Kassabok!C210</f>
        <v>0</v>
      </c>
      <c r="D210" s="46">
        <f>Kassabok!D210</f>
        <v>0</v>
      </c>
      <c r="E210" s="47">
        <f>Kassabok!E210</f>
        <v>0</v>
      </c>
      <c r="F210" s="47">
        <f>Kassabok!F210</f>
        <v>0</v>
      </c>
      <c r="G210" s="47">
        <f>Kassabok!G210</f>
        <v>0</v>
      </c>
      <c r="H210" s="47">
        <f>Kassabok!H210</f>
        <v>0</v>
      </c>
      <c r="I210" s="47">
        <f>Kassabok!I210</f>
        <v>0</v>
      </c>
      <c r="J210" s="47">
        <f>Kassabok!J210</f>
        <v>0</v>
      </c>
      <c r="K210" s="39">
        <f>Kassabok!K210</f>
        <v>29000</v>
      </c>
    </row>
    <row r="211" spans="1:11" ht="22.5" customHeight="1" x14ac:dyDescent="0.2">
      <c r="A211" s="48">
        <f>Kassabok!A211</f>
        <v>45079</v>
      </c>
      <c r="B211" s="35" t="str">
        <f>Kassabok!B211</f>
        <v>fre</v>
      </c>
      <c r="C211" s="49">
        <f>Kassabok!C211</f>
        <v>0</v>
      </c>
      <c r="D211" s="50">
        <f>Kassabok!D211</f>
        <v>0</v>
      </c>
      <c r="E211" s="51">
        <f>Kassabok!E211</f>
        <v>0</v>
      </c>
      <c r="F211" s="51">
        <f>Kassabok!F211</f>
        <v>0</v>
      </c>
      <c r="G211" s="51">
        <f>Kassabok!G211</f>
        <v>0</v>
      </c>
      <c r="H211" s="51">
        <f>Kassabok!H211</f>
        <v>0</v>
      </c>
      <c r="I211" s="51">
        <f>Kassabok!I211</f>
        <v>0</v>
      </c>
      <c r="J211" s="51">
        <f>Kassabok!J211</f>
        <v>0</v>
      </c>
      <c r="K211" s="40">
        <f>Kassabok!K211</f>
        <v>29000</v>
      </c>
    </row>
    <row r="212" spans="1:11" ht="22.5" customHeight="1" x14ac:dyDescent="0.2">
      <c r="A212" s="48">
        <f>Kassabok!A212</f>
        <v>45080</v>
      </c>
      <c r="B212" s="35" t="str">
        <f>Kassabok!B212</f>
        <v>lör</v>
      </c>
      <c r="C212" s="49">
        <f>Kassabok!C212</f>
        <v>0</v>
      </c>
      <c r="D212" s="50">
        <f>Kassabok!D212</f>
        <v>0</v>
      </c>
      <c r="E212" s="51">
        <f>Kassabok!E212</f>
        <v>0</v>
      </c>
      <c r="F212" s="51">
        <f>Kassabok!F212</f>
        <v>0</v>
      </c>
      <c r="G212" s="51">
        <f>Kassabok!G212</f>
        <v>0</v>
      </c>
      <c r="H212" s="51">
        <f>Kassabok!H212</f>
        <v>0</v>
      </c>
      <c r="I212" s="51">
        <f>Kassabok!I212</f>
        <v>0</v>
      </c>
      <c r="J212" s="51">
        <f>Kassabok!J212</f>
        <v>0</v>
      </c>
      <c r="K212" s="40">
        <f>Kassabok!K212</f>
        <v>29000</v>
      </c>
    </row>
    <row r="213" spans="1:11" ht="22.5" customHeight="1" x14ac:dyDescent="0.2">
      <c r="A213" s="48">
        <f>Kassabok!A213</f>
        <v>45081</v>
      </c>
      <c r="B213" s="35" t="str">
        <f>Kassabok!B213</f>
        <v>sön</v>
      </c>
      <c r="C213" s="49">
        <f>Kassabok!C213</f>
        <v>0</v>
      </c>
      <c r="D213" s="50">
        <f>Kassabok!D213</f>
        <v>0</v>
      </c>
      <c r="E213" s="51">
        <f>Kassabok!E213</f>
        <v>0</v>
      </c>
      <c r="F213" s="51">
        <f>Kassabok!F213</f>
        <v>0</v>
      </c>
      <c r="G213" s="51">
        <f>Kassabok!G213</f>
        <v>0</v>
      </c>
      <c r="H213" s="51">
        <f>Kassabok!H213</f>
        <v>0</v>
      </c>
      <c r="I213" s="51">
        <f>Kassabok!I213</f>
        <v>0</v>
      </c>
      <c r="J213" s="51">
        <f>Kassabok!J213</f>
        <v>0</v>
      </c>
      <c r="K213" s="40">
        <f>Kassabok!K213</f>
        <v>29000</v>
      </c>
    </row>
    <row r="214" spans="1:11" ht="22.5" customHeight="1" x14ac:dyDescent="0.2">
      <c r="A214" s="48">
        <f>Kassabok!A214</f>
        <v>45082</v>
      </c>
      <c r="B214" s="35" t="str">
        <f>Kassabok!B214</f>
        <v>mån</v>
      </c>
      <c r="C214" s="49">
        <f>Kassabok!C214</f>
        <v>0</v>
      </c>
      <c r="D214" s="50">
        <f>Kassabok!D214</f>
        <v>0</v>
      </c>
      <c r="E214" s="51">
        <f>Kassabok!E214</f>
        <v>0</v>
      </c>
      <c r="F214" s="51">
        <f>Kassabok!F214</f>
        <v>0</v>
      </c>
      <c r="G214" s="51">
        <f>Kassabok!G214</f>
        <v>0</v>
      </c>
      <c r="H214" s="51">
        <f>Kassabok!H214</f>
        <v>0</v>
      </c>
      <c r="I214" s="51">
        <f>Kassabok!I214</f>
        <v>0</v>
      </c>
      <c r="J214" s="51">
        <f>Kassabok!J214</f>
        <v>0</v>
      </c>
      <c r="K214" s="40">
        <f>Kassabok!K214</f>
        <v>29000</v>
      </c>
    </row>
    <row r="215" spans="1:11" ht="22.5" customHeight="1" x14ac:dyDescent="0.2">
      <c r="A215" s="48">
        <f>Kassabok!A215</f>
        <v>45083</v>
      </c>
      <c r="B215" s="35" t="str">
        <f>Kassabok!B215</f>
        <v>tis</v>
      </c>
      <c r="C215" s="49">
        <f>Kassabok!C215</f>
        <v>0</v>
      </c>
      <c r="D215" s="50">
        <f>Kassabok!D215</f>
        <v>0</v>
      </c>
      <c r="E215" s="51">
        <f>Kassabok!E215</f>
        <v>0</v>
      </c>
      <c r="F215" s="51">
        <f>Kassabok!F215</f>
        <v>0</v>
      </c>
      <c r="G215" s="51">
        <f>Kassabok!G215</f>
        <v>0</v>
      </c>
      <c r="H215" s="51">
        <f>Kassabok!H215</f>
        <v>0</v>
      </c>
      <c r="I215" s="51">
        <f>Kassabok!I215</f>
        <v>0</v>
      </c>
      <c r="J215" s="51">
        <f>Kassabok!J215</f>
        <v>0</v>
      </c>
      <c r="K215" s="40">
        <f>Kassabok!K215</f>
        <v>29000</v>
      </c>
    </row>
    <row r="216" spans="1:11" ht="22.5" customHeight="1" x14ac:dyDescent="0.2">
      <c r="A216" s="48">
        <f>Kassabok!A216</f>
        <v>45084</v>
      </c>
      <c r="B216" s="35" t="str">
        <f>Kassabok!B216</f>
        <v>ons</v>
      </c>
      <c r="C216" s="49">
        <f>Kassabok!C216</f>
        <v>0</v>
      </c>
      <c r="D216" s="50">
        <f>Kassabok!D216</f>
        <v>0</v>
      </c>
      <c r="E216" s="51">
        <f>Kassabok!E216</f>
        <v>0</v>
      </c>
      <c r="F216" s="51">
        <f>Kassabok!F216</f>
        <v>0</v>
      </c>
      <c r="G216" s="51">
        <f>Kassabok!G216</f>
        <v>0</v>
      </c>
      <c r="H216" s="51">
        <f>Kassabok!H216</f>
        <v>0</v>
      </c>
      <c r="I216" s="51">
        <f>Kassabok!I216</f>
        <v>0</v>
      </c>
      <c r="J216" s="51">
        <f>Kassabok!J216</f>
        <v>0</v>
      </c>
      <c r="K216" s="40">
        <f>Kassabok!K216</f>
        <v>29000</v>
      </c>
    </row>
    <row r="217" spans="1:11" ht="22.5" customHeight="1" x14ac:dyDescent="0.2">
      <c r="A217" s="48">
        <f>Kassabok!A217</f>
        <v>45085</v>
      </c>
      <c r="B217" s="35" t="str">
        <f>Kassabok!B217</f>
        <v>tor</v>
      </c>
      <c r="C217" s="49">
        <f>Kassabok!C217</f>
        <v>0</v>
      </c>
      <c r="D217" s="50">
        <f>Kassabok!D217</f>
        <v>0</v>
      </c>
      <c r="E217" s="51">
        <f>Kassabok!E217</f>
        <v>0</v>
      </c>
      <c r="F217" s="51">
        <f>Kassabok!F217</f>
        <v>0</v>
      </c>
      <c r="G217" s="51">
        <f>Kassabok!G217</f>
        <v>0</v>
      </c>
      <c r="H217" s="51">
        <f>Kassabok!H217</f>
        <v>0</v>
      </c>
      <c r="I217" s="51">
        <f>Kassabok!I217</f>
        <v>0</v>
      </c>
      <c r="J217" s="51">
        <f>Kassabok!J217</f>
        <v>0</v>
      </c>
      <c r="K217" s="40">
        <f>Kassabok!K217</f>
        <v>29000</v>
      </c>
    </row>
    <row r="218" spans="1:11" ht="22.5" customHeight="1" x14ac:dyDescent="0.2">
      <c r="A218" s="48">
        <f>Kassabok!A218</f>
        <v>45086</v>
      </c>
      <c r="B218" s="35" t="str">
        <f>Kassabok!B218</f>
        <v>fre</v>
      </c>
      <c r="C218" s="49">
        <f>Kassabok!C218</f>
        <v>0</v>
      </c>
      <c r="D218" s="50">
        <f>Kassabok!D218</f>
        <v>0</v>
      </c>
      <c r="E218" s="51">
        <f>Kassabok!E218</f>
        <v>0</v>
      </c>
      <c r="F218" s="51">
        <f>Kassabok!F218</f>
        <v>0</v>
      </c>
      <c r="G218" s="51">
        <f>Kassabok!G218</f>
        <v>0</v>
      </c>
      <c r="H218" s="51">
        <f>Kassabok!H218</f>
        <v>0</v>
      </c>
      <c r="I218" s="51">
        <f>Kassabok!I218</f>
        <v>0</v>
      </c>
      <c r="J218" s="51">
        <f>Kassabok!J218</f>
        <v>0</v>
      </c>
      <c r="K218" s="40">
        <f>Kassabok!K218</f>
        <v>29000</v>
      </c>
    </row>
    <row r="219" spans="1:11" ht="22.5" customHeight="1" x14ac:dyDescent="0.2">
      <c r="A219" s="48">
        <f>Kassabok!A219</f>
        <v>45087</v>
      </c>
      <c r="B219" s="35" t="str">
        <f>Kassabok!B219</f>
        <v>lör</v>
      </c>
      <c r="C219" s="49">
        <f>Kassabok!C219</f>
        <v>0</v>
      </c>
      <c r="D219" s="50">
        <f>Kassabok!D219</f>
        <v>0</v>
      </c>
      <c r="E219" s="51">
        <f>Kassabok!E219</f>
        <v>0</v>
      </c>
      <c r="F219" s="51">
        <f>Kassabok!F219</f>
        <v>0</v>
      </c>
      <c r="G219" s="51">
        <f>Kassabok!G219</f>
        <v>0</v>
      </c>
      <c r="H219" s="51">
        <f>Kassabok!H219</f>
        <v>0</v>
      </c>
      <c r="I219" s="51">
        <f>Kassabok!I219</f>
        <v>0</v>
      </c>
      <c r="J219" s="51">
        <f>Kassabok!J219</f>
        <v>0</v>
      </c>
      <c r="K219" s="40">
        <f>Kassabok!K219</f>
        <v>29000</v>
      </c>
    </row>
    <row r="220" spans="1:11" ht="22.5" customHeight="1" x14ac:dyDescent="0.2">
      <c r="A220" s="48">
        <f>Kassabok!A220</f>
        <v>45088</v>
      </c>
      <c r="B220" s="35" t="str">
        <f>Kassabok!B220</f>
        <v>sön</v>
      </c>
      <c r="C220" s="49">
        <f>Kassabok!C220</f>
        <v>0</v>
      </c>
      <c r="D220" s="50">
        <f>Kassabok!D220</f>
        <v>0</v>
      </c>
      <c r="E220" s="51">
        <f>Kassabok!E220</f>
        <v>0</v>
      </c>
      <c r="F220" s="51">
        <f>Kassabok!F220</f>
        <v>0</v>
      </c>
      <c r="G220" s="51">
        <f>Kassabok!G220</f>
        <v>0</v>
      </c>
      <c r="H220" s="51">
        <f>Kassabok!H220</f>
        <v>0</v>
      </c>
      <c r="I220" s="51">
        <f>Kassabok!I220</f>
        <v>0</v>
      </c>
      <c r="J220" s="51">
        <f>Kassabok!J220</f>
        <v>0</v>
      </c>
      <c r="K220" s="40">
        <f>Kassabok!K220</f>
        <v>29000</v>
      </c>
    </row>
    <row r="221" spans="1:11" ht="22.5" customHeight="1" x14ac:dyDescent="0.2">
      <c r="A221" s="48">
        <f>Kassabok!A221</f>
        <v>45089</v>
      </c>
      <c r="B221" s="35" t="str">
        <f>Kassabok!B221</f>
        <v>mån</v>
      </c>
      <c r="C221" s="49">
        <f>Kassabok!C221</f>
        <v>0</v>
      </c>
      <c r="D221" s="50">
        <f>Kassabok!D221</f>
        <v>0</v>
      </c>
      <c r="E221" s="51">
        <f>Kassabok!E221</f>
        <v>0</v>
      </c>
      <c r="F221" s="51">
        <f>Kassabok!F221</f>
        <v>0</v>
      </c>
      <c r="G221" s="51">
        <f>Kassabok!G221</f>
        <v>0</v>
      </c>
      <c r="H221" s="51">
        <f>Kassabok!H221</f>
        <v>0</v>
      </c>
      <c r="I221" s="51">
        <f>Kassabok!I221</f>
        <v>0</v>
      </c>
      <c r="J221" s="51">
        <f>Kassabok!J221</f>
        <v>0</v>
      </c>
      <c r="K221" s="40">
        <f>Kassabok!K221</f>
        <v>29000</v>
      </c>
    </row>
    <row r="222" spans="1:11" ht="22.5" customHeight="1" x14ac:dyDescent="0.2">
      <c r="A222" s="48">
        <f>Kassabok!A222</f>
        <v>45090</v>
      </c>
      <c r="B222" s="35" t="str">
        <f>Kassabok!B222</f>
        <v>tis</v>
      </c>
      <c r="C222" s="49">
        <f>Kassabok!C222</f>
        <v>0</v>
      </c>
      <c r="D222" s="50">
        <f>Kassabok!D222</f>
        <v>0</v>
      </c>
      <c r="E222" s="51">
        <f>Kassabok!E222</f>
        <v>0</v>
      </c>
      <c r="F222" s="51">
        <f>Kassabok!F222</f>
        <v>0</v>
      </c>
      <c r="G222" s="51">
        <f>Kassabok!G222</f>
        <v>0</v>
      </c>
      <c r="H222" s="51">
        <f>Kassabok!H222</f>
        <v>0</v>
      </c>
      <c r="I222" s="51">
        <f>Kassabok!I222</f>
        <v>0</v>
      </c>
      <c r="J222" s="51">
        <f>Kassabok!J222</f>
        <v>0</v>
      </c>
      <c r="K222" s="40">
        <f>Kassabok!K222</f>
        <v>29000</v>
      </c>
    </row>
    <row r="223" spans="1:11" ht="22.5" customHeight="1" x14ac:dyDescent="0.2">
      <c r="A223" s="48">
        <f>Kassabok!A223</f>
        <v>45091</v>
      </c>
      <c r="B223" s="35" t="str">
        <f>Kassabok!B223</f>
        <v>ons</v>
      </c>
      <c r="C223" s="49">
        <f>Kassabok!C223</f>
        <v>0</v>
      </c>
      <c r="D223" s="50">
        <f>Kassabok!D223</f>
        <v>0</v>
      </c>
      <c r="E223" s="51">
        <f>Kassabok!E223</f>
        <v>0</v>
      </c>
      <c r="F223" s="51">
        <f>Kassabok!F223</f>
        <v>0</v>
      </c>
      <c r="G223" s="51">
        <f>Kassabok!G223</f>
        <v>0</v>
      </c>
      <c r="H223" s="51">
        <f>Kassabok!H223</f>
        <v>0</v>
      </c>
      <c r="I223" s="51">
        <f>Kassabok!I223</f>
        <v>0</v>
      </c>
      <c r="J223" s="51">
        <f>Kassabok!J223</f>
        <v>0</v>
      </c>
      <c r="K223" s="40">
        <f>Kassabok!K223</f>
        <v>29000</v>
      </c>
    </row>
    <row r="224" spans="1:11" ht="22.5" customHeight="1" x14ac:dyDescent="0.2">
      <c r="A224" s="48">
        <f>Kassabok!A224</f>
        <v>45092</v>
      </c>
      <c r="B224" s="35" t="str">
        <f>Kassabok!B224</f>
        <v>tor</v>
      </c>
      <c r="C224" s="49">
        <f>Kassabok!C224</f>
        <v>0</v>
      </c>
      <c r="D224" s="50">
        <f>Kassabok!D224</f>
        <v>0</v>
      </c>
      <c r="E224" s="51">
        <f>Kassabok!E224</f>
        <v>0</v>
      </c>
      <c r="F224" s="51">
        <f>Kassabok!F224</f>
        <v>0</v>
      </c>
      <c r="G224" s="51">
        <f>Kassabok!G224</f>
        <v>0</v>
      </c>
      <c r="H224" s="51">
        <f>Kassabok!H224</f>
        <v>0</v>
      </c>
      <c r="I224" s="51">
        <f>Kassabok!I224</f>
        <v>0</v>
      </c>
      <c r="J224" s="51">
        <f>Kassabok!J224</f>
        <v>0</v>
      </c>
      <c r="K224" s="40">
        <f>Kassabok!K224</f>
        <v>29000</v>
      </c>
    </row>
    <row r="225" spans="1:11" ht="22.5" customHeight="1" x14ac:dyDescent="0.2">
      <c r="A225" s="48">
        <f>Kassabok!A225</f>
        <v>45093</v>
      </c>
      <c r="B225" s="35" t="str">
        <f>Kassabok!B225</f>
        <v>fre</v>
      </c>
      <c r="C225" s="49">
        <f>Kassabok!C225</f>
        <v>0</v>
      </c>
      <c r="D225" s="50">
        <f>Kassabok!D225</f>
        <v>0</v>
      </c>
      <c r="E225" s="51">
        <f>Kassabok!E225</f>
        <v>0</v>
      </c>
      <c r="F225" s="51">
        <f>Kassabok!F225</f>
        <v>0</v>
      </c>
      <c r="G225" s="51">
        <f>Kassabok!G225</f>
        <v>0</v>
      </c>
      <c r="H225" s="51">
        <f>Kassabok!H225</f>
        <v>0</v>
      </c>
      <c r="I225" s="51">
        <f>Kassabok!I225</f>
        <v>0</v>
      </c>
      <c r="J225" s="51">
        <f>Kassabok!J225</f>
        <v>0</v>
      </c>
      <c r="K225" s="40">
        <f>Kassabok!K225</f>
        <v>29000</v>
      </c>
    </row>
    <row r="226" spans="1:11" ht="22.5" customHeight="1" x14ac:dyDescent="0.2">
      <c r="A226" s="48">
        <f>Kassabok!A226</f>
        <v>45094</v>
      </c>
      <c r="B226" s="35" t="str">
        <f>Kassabok!B226</f>
        <v>lör</v>
      </c>
      <c r="C226" s="49">
        <f>Kassabok!C226</f>
        <v>0</v>
      </c>
      <c r="D226" s="50">
        <f>Kassabok!D226</f>
        <v>0</v>
      </c>
      <c r="E226" s="51">
        <f>Kassabok!E226</f>
        <v>0</v>
      </c>
      <c r="F226" s="51">
        <f>Kassabok!F226</f>
        <v>0</v>
      </c>
      <c r="G226" s="51">
        <f>Kassabok!G226</f>
        <v>0</v>
      </c>
      <c r="H226" s="51">
        <f>Kassabok!H226</f>
        <v>0</v>
      </c>
      <c r="I226" s="51">
        <f>Kassabok!I226</f>
        <v>0</v>
      </c>
      <c r="J226" s="51">
        <f>Kassabok!J226</f>
        <v>0</v>
      </c>
      <c r="K226" s="40">
        <f>Kassabok!K226</f>
        <v>29000</v>
      </c>
    </row>
    <row r="227" spans="1:11" ht="22.5" customHeight="1" x14ac:dyDescent="0.2">
      <c r="A227" s="48">
        <f>Kassabok!A227</f>
        <v>45095</v>
      </c>
      <c r="B227" s="35" t="str">
        <f>Kassabok!B227</f>
        <v>sön</v>
      </c>
      <c r="C227" s="49">
        <f>Kassabok!C227</f>
        <v>0</v>
      </c>
      <c r="D227" s="50">
        <f>Kassabok!D227</f>
        <v>0</v>
      </c>
      <c r="E227" s="51">
        <f>Kassabok!E227</f>
        <v>0</v>
      </c>
      <c r="F227" s="51">
        <f>Kassabok!F227</f>
        <v>0</v>
      </c>
      <c r="G227" s="51">
        <f>Kassabok!G227</f>
        <v>0</v>
      </c>
      <c r="H227" s="51">
        <f>Kassabok!H227</f>
        <v>0</v>
      </c>
      <c r="I227" s="51">
        <f>Kassabok!I227</f>
        <v>0</v>
      </c>
      <c r="J227" s="51">
        <f>Kassabok!J227</f>
        <v>0</v>
      </c>
      <c r="K227" s="40">
        <f>Kassabok!K227</f>
        <v>29000</v>
      </c>
    </row>
    <row r="228" spans="1:11" ht="22.5" customHeight="1" x14ac:dyDescent="0.2">
      <c r="A228" s="48">
        <f>Kassabok!A228</f>
        <v>45096</v>
      </c>
      <c r="B228" s="35" t="str">
        <f>Kassabok!B228</f>
        <v>mån</v>
      </c>
      <c r="C228" s="49">
        <f>Kassabok!C228</f>
        <v>0</v>
      </c>
      <c r="D228" s="50">
        <f>Kassabok!D228</f>
        <v>0</v>
      </c>
      <c r="E228" s="51">
        <f>Kassabok!E228</f>
        <v>0</v>
      </c>
      <c r="F228" s="51">
        <f>Kassabok!F228</f>
        <v>0</v>
      </c>
      <c r="G228" s="51">
        <f>Kassabok!G228</f>
        <v>0</v>
      </c>
      <c r="H228" s="51">
        <f>Kassabok!H228</f>
        <v>0</v>
      </c>
      <c r="I228" s="51">
        <f>Kassabok!I228</f>
        <v>0</v>
      </c>
      <c r="J228" s="51">
        <f>Kassabok!J228</f>
        <v>0</v>
      </c>
      <c r="K228" s="40">
        <f>Kassabok!K228</f>
        <v>29000</v>
      </c>
    </row>
    <row r="229" spans="1:11" ht="22.5" customHeight="1" x14ac:dyDescent="0.2">
      <c r="A229" s="48">
        <f>Kassabok!A229</f>
        <v>45097</v>
      </c>
      <c r="B229" s="35" t="str">
        <f>Kassabok!B229</f>
        <v>tis</v>
      </c>
      <c r="C229" s="49">
        <f>Kassabok!C229</f>
        <v>0</v>
      </c>
      <c r="D229" s="50">
        <f>Kassabok!D229</f>
        <v>0</v>
      </c>
      <c r="E229" s="51">
        <f>Kassabok!E229</f>
        <v>0</v>
      </c>
      <c r="F229" s="51">
        <f>Kassabok!F229</f>
        <v>0</v>
      </c>
      <c r="G229" s="51">
        <f>Kassabok!G229</f>
        <v>0</v>
      </c>
      <c r="H229" s="51">
        <f>Kassabok!H229</f>
        <v>0</v>
      </c>
      <c r="I229" s="51">
        <f>Kassabok!I229</f>
        <v>0</v>
      </c>
      <c r="J229" s="51">
        <f>Kassabok!J229</f>
        <v>0</v>
      </c>
      <c r="K229" s="40">
        <f>Kassabok!K229</f>
        <v>29000</v>
      </c>
    </row>
    <row r="230" spans="1:11" ht="22.5" customHeight="1" x14ac:dyDescent="0.2">
      <c r="A230" s="48">
        <f>Kassabok!A230</f>
        <v>45098</v>
      </c>
      <c r="B230" s="35" t="str">
        <f>Kassabok!B230</f>
        <v>ons</v>
      </c>
      <c r="C230" s="49">
        <f>Kassabok!C230</f>
        <v>0</v>
      </c>
      <c r="D230" s="50">
        <f>Kassabok!D230</f>
        <v>0</v>
      </c>
      <c r="E230" s="51">
        <f>Kassabok!E230</f>
        <v>0</v>
      </c>
      <c r="F230" s="51">
        <f>Kassabok!F230</f>
        <v>0</v>
      </c>
      <c r="G230" s="51">
        <f>Kassabok!G230</f>
        <v>0</v>
      </c>
      <c r="H230" s="51">
        <f>Kassabok!H230</f>
        <v>0</v>
      </c>
      <c r="I230" s="51">
        <f>Kassabok!I230</f>
        <v>0</v>
      </c>
      <c r="J230" s="51">
        <f>Kassabok!J230</f>
        <v>0</v>
      </c>
      <c r="K230" s="40">
        <f>Kassabok!K230</f>
        <v>29000</v>
      </c>
    </row>
    <row r="231" spans="1:11" ht="22.5" customHeight="1" x14ac:dyDescent="0.2">
      <c r="A231" s="48">
        <f>Kassabok!A231</f>
        <v>45099</v>
      </c>
      <c r="B231" s="35" t="str">
        <f>Kassabok!B231</f>
        <v>tor</v>
      </c>
      <c r="C231" s="49">
        <f>Kassabok!C231</f>
        <v>0</v>
      </c>
      <c r="D231" s="50">
        <f>Kassabok!D231</f>
        <v>0</v>
      </c>
      <c r="E231" s="51">
        <f>Kassabok!E231</f>
        <v>0</v>
      </c>
      <c r="F231" s="51">
        <f>Kassabok!F231</f>
        <v>0</v>
      </c>
      <c r="G231" s="51">
        <f>Kassabok!G231</f>
        <v>0</v>
      </c>
      <c r="H231" s="51">
        <f>Kassabok!H231</f>
        <v>0</v>
      </c>
      <c r="I231" s="51">
        <f>Kassabok!I231</f>
        <v>0</v>
      </c>
      <c r="J231" s="51">
        <f>Kassabok!J231</f>
        <v>0</v>
      </c>
      <c r="K231" s="40">
        <f>Kassabok!K231</f>
        <v>29000</v>
      </c>
    </row>
    <row r="232" spans="1:11" ht="22.5" customHeight="1" x14ac:dyDescent="0.2">
      <c r="A232" s="48">
        <f>Kassabok!A232</f>
        <v>45100</v>
      </c>
      <c r="B232" s="35" t="str">
        <f>Kassabok!B232</f>
        <v>fre</v>
      </c>
      <c r="C232" s="49">
        <f>Kassabok!C232</f>
        <v>0</v>
      </c>
      <c r="D232" s="50">
        <f>Kassabok!D232</f>
        <v>0</v>
      </c>
      <c r="E232" s="51">
        <f>Kassabok!E232</f>
        <v>0</v>
      </c>
      <c r="F232" s="51">
        <f>Kassabok!F232</f>
        <v>0</v>
      </c>
      <c r="G232" s="51">
        <f>Kassabok!G232</f>
        <v>0</v>
      </c>
      <c r="H232" s="51">
        <f>Kassabok!H232</f>
        <v>0</v>
      </c>
      <c r="I232" s="51">
        <f>Kassabok!I232</f>
        <v>0</v>
      </c>
      <c r="J232" s="51">
        <f>Kassabok!J232</f>
        <v>0</v>
      </c>
      <c r="K232" s="40">
        <f>Kassabok!K232</f>
        <v>29000</v>
      </c>
    </row>
    <row r="233" spans="1:11" ht="22.5" customHeight="1" x14ac:dyDescent="0.2">
      <c r="A233" s="48">
        <f>Kassabok!A233</f>
        <v>45101</v>
      </c>
      <c r="B233" s="35" t="str">
        <f>Kassabok!B233</f>
        <v>lör</v>
      </c>
      <c r="C233" s="49">
        <f>Kassabok!C233</f>
        <v>0</v>
      </c>
      <c r="D233" s="50">
        <f>Kassabok!D233</f>
        <v>0</v>
      </c>
      <c r="E233" s="51">
        <f>Kassabok!E233</f>
        <v>0</v>
      </c>
      <c r="F233" s="51">
        <f>Kassabok!F233</f>
        <v>0</v>
      </c>
      <c r="G233" s="51">
        <f>Kassabok!G233</f>
        <v>0</v>
      </c>
      <c r="H233" s="51">
        <f>Kassabok!H233</f>
        <v>0</v>
      </c>
      <c r="I233" s="51">
        <f>Kassabok!I233</f>
        <v>0</v>
      </c>
      <c r="J233" s="51">
        <f>Kassabok!J233</f>
        <v>0</v>
      </c>
      <c r="K233" s="40">
        <f>Kassabok!K233</f>
        <v>29000</v>
      </c>
    </row>
    <row r="234" spans="1:11" ht="22.5" customHeight="1" x14ac:dyDescent="0.2">
      <c r="A234" s="48">
        <f>Kassabok!A234</f>
        <v>45102</v>
      </c>
      <c r="B234" s="35" t="str">
        <f>Kassabok!B234</f>
        <v>sön</v>
      </c>
      <c r="C234" s="49">
        <f>Kassabok!C234</f>
        <v>0</v>
      </c>
      <c r="D234" s="50">
        <f>Kassabok!D234</f>
        <v>0</v>
      </c>
      <c r="E234" s="51">
        <f>Kassabok!E234</f>
        <v>0</v>
      </c>
      <c r="F234" s="51">
        <f>Kassabok!F234</f>
        <v>0</v>
      </c>
      <c r="G234" s="51">
        <f>Kassabok!G234</f>
        <v>0</v>
      </c>
      <c r="H234" s="51">
        <f>Kassabok!H234</f>
        <v>0</v>
      </c>
      <c r="I234" s="51">
        <f>Kassabok!I234</f>
        <v>0</v>
      </c>
      <c r="J234" s="51">
        <f>Kassabok!J234</f>
        <v>0</v>
      </c>
      <c r="K234" s="40">
        <f>Kassabok!K234</f>
        <v>29000</v>
      </c>
    </row>
    <row r="235" spans="1:11" ht="22.5" customHeight="1" x14ac:dyDescent="0.2">
      <c r="A235" s="48">
        <f>Kassabok!A235</f>
        <v>45103</v>
      </c>
      <c r="B235" s="35" t="str">
        <f>Kassabok!B235</f>
        <v>mån</v>
      </c>
      <c r="C235" s="49">
        <f>Kassabok!C235</f>
        <v>0</v>
      </c>
      <c r="D235" s="50">
        <f>Kassabok!D235</f>
        <v>0</v>
      </c>
      <c r="E235" s="51">
        <f>Kassabok!E235</f>
        <v>0</v>
      </c>
      <c r="F235" s="51">
        <f>Kassabok!F235</f>
        <v>0</v>
      </c>
      <c r="G235" s="51">
        <f>Kassabok!G235</f>
        <v>0</v>
      </c>
      <c r="H235" s="51">
        <f>Kassabok!H235</f>
        <v>0</v>
      </c>
      <c r="I235" s="51">
        <f>Kassabok!I235</f>
        <v>0</v>
      </c>
      <c r="J235" s="51">
        <f>Kassabok!J235</f>
        <v>0</v>
      </c>
      <c r="K235" s="40">
        <f>Kassabok!K235</f>
        <v>29000</v>
      </c>
    </row>
    <row r="236" spans="1:11" ht="22.5" customHeight="1" x14ac:dyDescent="0.2">
      <c r="A236" s="48">
        <f>Kassabok!A236</f>
        <v>45104</v>
      </c>
      <c r="B236" s="35" t="str">
        <f>Kassabok!B236</f>
        <v>tis</v>
      </c>
      <c r="C236" s="49">
        <f>Kassabok!C236</f>
        <v>0</v>
      </c>
      <c r="D236" s="50">
        <f>Kassabok!D236</f>
        <v>0</v>
      </c>
      <c r="E236" s="51">
        <f>Kassabok!E236</f>
        <v>0</v>
      </c>
      <c r="F236" s="51">
        <f>Kassabok!F236</f>
        <v>0</v>
      </c>
      <c r="G236" s="51">
        <f>Kassabok!G236</f>
        <v>0</v>
      </c>
      <c r="H236" s="51">
        <f>Kassabok!H236</f>
        <v>0</v>
      </c>
      <c r="I236" s="51">
        <f>Kassabok!I236</f>
        <v>0</v>
      </c>
      <c r="J236" s="51">
        <f>Kassabok!J236</f>
        <v>0</v>
      </c>
      <c r="K236" s="40">
        <f>Kassabok!K236</f>
        <v>29000</v>
      </c>
    </row>
    <row r="237" spans="1:11" ht="22.5" customHeight="1" x14ac:dyDescent="0.2">
      <c r="A237" s="48">
        <f>Kassabok!A237</f>
        <v>45105</v>
      </c>
      <c r="B237" s="35" t="str">
        <f>Kassabok!B237</f>
        <v>ons</v>
      </c>
      <c r="C237" s="49">
        <f>Kassabok!C237</f>
        <v>0</v>
      </c>
      <c r="D237" s="50">
        <f>Kassabok!D237</f>
        <v>0</v>
      </c>
      <c r="E237" s="51">
        <f>Kassabok!E237</f>
        <v>0</v>
      </c>
      <c r="F237" s="51">
        <f>Kassabok!F237</f>
        <v>0</v>
      </c>
      <c r="G237" s="51">
        <f>Kassabok!G237</f>
        <v>0</v>
      </c>
      <c r="H237" s="51">
        <f>Kassabok!H237</f>
        <v>0</v>
      </c>
      <c r="I237" s="51">
        <f>Kassabok!I237</f>
        <v>0</v>
      </c>
      <c r="J237" s="51">
        <f>Kassabok!J237</f>
        <v>0</v>
      </c>
      <c r="K237" s="40">
        <f>Kassabok!K237</f>
        <v>29000</v>
      </c>
    </row>
    <row r="238" spans="1:11" ht="22.5" customHeight="1" x14ac:dyDescent="0.2">
      <c r="A238" s="48">
        <f>Kassabok!A238</f>
        <v>45106</v>
      </c>
      <c r="B238" s="35" t="str">
        <f>Kassabok!B238</f>
        <v>tor</v>
      </c>
      <c r="C238" s="49">
        <f>Kassabok!C238</f>
        <v>0</v>
      </c>
      <c r="D238" s="50">
        <f>Kassabok!D238</f>
        <v>0</v>
      </c>
      <c r="E238" s="51">
        <f>Kassabok!E238</f>
        <v>0</v>
      </c>
      <c r="F238" s="51">
        <f>Kassabok!F238</f>
        <v>0</v>
      </c>
      <c r="G238" s="51">
        <f>Kassabok!G238</f>
        <v>0</v>
      </c>
      <c r="H238" s="51">
        <f>Kassabok!H238</f>
        <v>0</v>
      </c>
      <c r="I238" s="51">
        <f>Kassabok!I238</f>
        <v>0</v>
      </c>
      <c r="J238" s="51">
        <f>Kassabok!J238</f>
        <v>0</v>
      </c>
      <c r="K238" s="40">
        <f>Kassabok!K238</f>
        <v>29000</v>
      </c>
    </row>
    <row r="239" spans="1:11" ht="22.5" customHeight="1" x14ac:dyDescent="0.2">
      <c r="A239" s="48">
        <f>Kassabok!A239</f>
        <v>45107</v>
      </c>
      <c r="B239" s="35" t="str">
        <f>Kassabok!B239</f>
        <v>fre</v>
      </c>
      <c r="C239" s="49">
        <f>Kassabok!C239</f>
        <v>0</v>
      </c>
      <c r="D239" s="50">
        <f>Kassabok!D239</f>
        <v>0</v>
      </c>
      <c r="E239" s="51">
        <f>Kassabok!E239</f>
        <v>0</v>
      </c>
      <c r="F239" s="51">
        <f>Kassabok!F239</f>
        <v>0</v>
      </c>
      <c r="G239" s="51">
        <f>Kassabok!G239</f>
        <v>0</v>
      </c>
      <c r="H239" s="51">
        <f>Kassabok!H239</f>
        <v>0</v>
      </c>
      <c r="I239" s="51">
        <f>Kassabok!I239</f>
        <v>0</v>
      </c>
      <c r="J239" s="51">
        <f>Kassabok!J239</f>
        <v>0</v>
      </c>
      <c r="K239" s="40">
        <f>Kassabok!K239</f>
        <v>29000</v>
      </c>
    </row>
    <row r="240" spans="1:11" ht="22.5" customHeight="1" x14ac:dyDescent="0.2">
      <c r="A240" s="48">
        <f>Kassabok!A240</f>
        <v>0</v>
      </c>
      <c r="B240" s="35" t="str">
        <f>Kassabok!B240</f>
        <v xml:space="preserve"> </v>
      </c>
      <c r="C240" s="49">
        <f>Kassabok!C240</f>
        <v>0</v>
      </c>
      <c r="D240" s="50">
        <f>Kassabok!D240</f>
        <v>0</v>
      </c>
      <c r="E240" s="51">
        <f>Kassabok!E240</f>
        <v>0</v>
      </c>
      <c r="F240" s="51">
        <f>Kassabok!F240</f>
        <v>0</v>
      </c>
      <c r="G240" s="51">
        <f>Kassabok!G240</f>
        <v>0</v>
      </c>
      <c r="H240" s="51">
        <f>Kassabok!H240</f>
        <v>0</v>
      </c>
      <c r="I240" s="51">
        <f>Kassabok!I240</f>
        <v>0</v>
      </c>
      <c r="J240" s="51">
        <f>Kassabok!J240</f>
        <v>0</v>
      </c>
      <c r="K240" s="40">
        <f>Kassabok!K240</f>
        <v>29000</v>
      </c>
    </row>
    <row r="241" spans="1:11" ht="22.5" customHeight="1" x14ac:dyDescent="0.2">
      <c r="A241" s="48">
        <f>Kassabok!A241</f>
        <v>0</v>
      </c>
      <c r="B241" s="35" t="str">
        <f>Kassabok!B241</f>
        <v xml:space="preserve"> </v>
      </c>
      <c r="C241" s="49">
        <f>Kassabok!C241</f>
        <v>0</v>
      </c>
      <c r="D241" s="50">
        <f>Kassabok!D241</f>
        <v>0</v>
      </c>
      <c r="E241" s="51">
        <f>Kassabok!E241</f>
        <v>0</v>
      </c>
      <c r="F241" s="51">
        <f>Kassabok!F241</f>
        <v>0</v>
      </c>
      <c r="G241" s="51">
        <f>Kassabok!G241</f>
        <v>0</v>
      </c>
      <c r="H241" s="51">
        <f>Kassabok!H241</f>
        <v>0</v>
      </c>
      <c r="I241" s="51">
        <f>Kassabok!I241</f>
        <v>0</v>
      </c>
      <c r="J241" s="51">
        <f>Kassabok!J241</f>
        <v>0</v>
      </c>
      <c r="K241" s="40">
        <f>Kassabok!K241</f>
        <v>29000</v>
      </c>
    </row>
    <row r="242" spans="1:11" ht="22.5" customHeight="1" x14ac:dyDescent="0.2">
      <c r="A242" s="48">
        <f>Kassabok!A242</f>
        <v>0</v>
      </c>
      <c r="B242" s="35" t="str">
        <f>Kassabok!B242</f>
        <v xml:space="preserve"> </v>
      </c>
      <c r="C242" s="49">
        <f>Kassabok!C242</f>
        <v>0</v>
      </c>
      <c r="D242" s="50">
        <f>Kassabok!D242</f>
        <v>0</v>
      </c>
      <c r="E242" s="51">
        <f>Kassabok!E242</f>
        <v>0</v>
      </c>
      <c r="F242" s="51">
        <f>Kassabok!F242</f>
        <v>0</v>
      </c>
      <c r="G242" s="51">
        <f>Kassabok!G242</f>
        <v>0</v>
      </c>
      <c r="H242" s="51">
        <f>Kassabok!H242</f>
        <v>0</v>
      </c>
      <c r="I242" s="51">
        <f>Kassabok!I242</f>
        <v>0</v>
      </c>
      <c r="J242" s="51">
        <f>Kassabok!J242</f>
        <v>0</v>
      </c>
      <c r="K242" s="40">
        <f>Kassabok!K242</f>
        <v>29000</v>
      </c>
    </row>
    <row r="243" spans="1:11" ht="22.5" customHeight="1" x14ac:dyDescent="0.2">
      <c r="A243" s="48">
        <f>Kassabok!A243</f>
        <v>0</v>
      </c>
      <c r="B243" s="35" t="str">
        <f>Kassabok!B243</f>
        <v xml:space="preserve"> </v>
      </c>
      <c r="C243" s="49">
        <f>Kassabok!C243</f>
        <v>0</v>
      </c>
      <c r="D243" s="50">
        <f>Kassabok!D243</f>
        <v>0</v>
      </c>
      <c r="E243" s="51">
        <f>Kassabok!E243</f>
        <v>0</v>
      </c>
      <c r="F243" s="51">
        <f>Kassabok!F243</f>
        <v>0</v>
      </c>
      <c r="G243" s="51">
        <f>Kassabok!G243</f>
        <v>0</v>
      </c>
      <c r="H243" s="51">
        <f>Kassabok!H243</f>
        <v>0</v>
      </c>
      <c r="I243" s="51">
        <f>Kassabok!I243</f>
        <v>0</v>
      </c>
      <c r="J243" s="51">
        <f>Kassabok!J243</f>
        <v>0</v>
      </c>
      <c r="K243" s="40">
        <f>Kassabok!K243</f>
        <v>29000</v>
      </c>
    </row>
    <row r="244" spans="1:11" ht="22.5" customHeight="1" x14ac:dyDescent="0.2">
      <c r="A244" s="48">
        <f>Kassabok!A244</f>
        <v>0</v>
      </c>
      <c r="B244" s="35" t="str">
        <f>Kassabok!B244</f>
        <v xml:space="preserve"> </v>
      </c>
      <c r="C244" s="49">
        <f>Kassabok!C244</f>
        <v>0</v>
      </c>
      <c r="D244" s="50">
        <f>Kassabok!D244</f>
        <v>0</v>
      </c>
      <c r="E244" s="51">
        <f>Kassabok!E244</f>
        <v>0</v>
      </c>
      <c r="F244" s="51">
        <f>Kassabok!F244</f>
        <v>0</v>
      </c>
      <c r="G244" s="51">
        <f>Kassabok!G244</f>
        <v>0</v>
      </c>
      <c r="H244" s="51">
        <f>Kassabok!H244</f>
        <v>0</v>
      </c>
      <c r="I244" s="51">
        <f>Kassabok!I244</f>
        <v>0</v>
      </c>
      <c r="J244" s="51">
        <f>Kassabok!J244</f>
        <v>0</v>
      </c>
      <c r="K244" s="40">
        <f>Kassabok!K244</f>
        <v>29000</v>
      </c>
    </row>
    <row r="245" spans="1:11" ht="22.5" customHeight="1" thickBot="1" x14ac:dyDescent="0.25">
      <c r="A245" s="52">
        <f>Kassabok!A245</f>
        <v>0</v>
      </c>
      <c r="B245" s="36" t="str">
        <f>Kassabok!B245</f>
        <v xml:space="preserve"> </v>
      </c>
      <c r="C245" s="53">
        <f>Kassabok!C245</f>
        <v>0</v>
      </c>
      <c r="D245" s="54">
        <f>Kassabok!D245</f>
        <v>0</v>
      </c>
      <c r="E245" s="55">
        <f>Kassabok!E245</f>
        <v>0</v>
      </c>
      <c r="F245" s="55">
        <f>Kassabok!F245</f>
        <v>0</v>
      </c>
      <c r="G245" s="55">
        <f>Kassabok!G245</f>
        <v>0</v>
      </c>
      <c r="H245" s="55">
        <f>Kassabok!H245</f>
        <v>0</v>
      </c>
      <c r="I245" s="55">
        <f>Kassabok!I245</f>
        <v>0</v>
      </c>
      <c r="J245" s="55">
        <f>Kassabok!J245</f>
        <v>0</v>
      </c>
      <c r="K245" s="41">
        <f>Kassabok!K245</f>
        <v>29000</v>
      </c>
    </row>
    <row r="246" spans="1:11" ht="22.5" customHeight="1" thickBot="1" x14ac:dyDescent="0.3">
      <c r="E246" s="27"/>
      <c r="F246" s="27"/>
      <c r="G246" s="27"/>
      <c r="H246" s="28"/>
      <c r="I246" s="61" t="s">
        <v>36</v>
      </c>
      <c r="J246" s="62"/>
      <c r="K246" s="38">
        <f>K245</f>
        <v>29000</v>
      </c>
    </row>
    <row r="247" spans="1:11" ht="18" customHeight="1" thickBot="1" x14ac:dyDescent="0.25">
      <c r="A247" t="s">
        <v>6</v>
      </c>
      <c r="B247" s="60" t="s">
        <v>7</v>
      </c>
      <c r="C247" s="60"/>
    </row>
    <row r="248" spans="1:11" ht="22.5" customHeight="1" thickBot="1" x14ac:dyDescent="0.25">
      <c r="A248" s="42">
        <f>Kassabok!A248</f>
        <v>2023</v>
      </c>
      <c r="B248" s="63" t="str">
        <f>Kassabok!B248</f>
        <v>Juli</v>
      </c>
      <c r="C248" s="64"/>
      <c r="D248" s="21" t="str">
        <f>VLOOKUP(B248,Blad1!$A$2:$B$13,2,FALSE)</f>
        <v>07</v>
      </c>
      <c r="I248" s="1" t="s">
        <v>37</v>
      </c>
      <c r="K248" s="43">
        <f>Kassabok!K248</f>
        <v>0</v>
      </c>
    </row>
    <row r="249" spans="1:11" ht="18" customHeight="1" thickBot="1" x14ac:dyDescent="0.25">
      <c r="A249" s="2"/>
      <c r="B249" s="2"/>
    </row>
    <row r="250" spans="1:11" ht="22.5" customHeight="1" x14ac:dyDescent="0.2">
      <c r="A250" s="22" t="s">
        <v>1</v>
      </c>
      <c r="B250" s="15" t="s">
        <v>35</v>
      </c>
      <c r="C250" s="23" t="s">
        <v>0</v>
      </c>
      <c r="D250" s="24" t="s">
        <v>2</v>
      </c>
      <c r="E250" s="25" t="s">
        <v>3</v>
      </c>
      <c r="F250" s="25"/>
      <c r="G250" s="25"/>
      <c r="H250" s="25"/>
      <c r="I250" s="25"/>
      <c r="J250" s="25" t="s">
        <v>5</v>
      </c>
      <c r="K250" s="26" t="s">
        <v>4</v>
      </c>
    </row>
    <row r="251" spans="1:11" ht="22.5" customHeight="1" x14ac:dyDescent="0.2">
      <c r="A251" s="44" t="str">
        <f>Kassabok!A251</f>
        <v>2023-07-01</v>
      </c>
      <c r="B251" s="34" t="str">
        <f>Kassabok!B251</f>
        <v>lör</v>
      </c>
      <c r="C251" s="45">
        <f>Kassabok!C251</f>
        <v>0</v>
      </c>
      <c r="D251" s="46">
        <f>Kassabok!D251</f>
        <v>0</v>
      </c>
      <c r="E251" s="47">
        <f>Kassabok!E251</f>
        <v>0</v>
      </c>
      <c r="F251" s="47">
        <f>Kassabok!F251</f>
        <v>0</v>
      </c>
      <c r="G251" s="47">
        <f>Kassabok!G251</f>
        <v>0</v>
      </c>
      <c r="H251" s="47">
        <f>Kassabok!H251</f>
        <v>0</v>
      </c>
      <c r="I251" s="47">
        <f>Kassabok!I251</f>
        <v>0</v>
      </c>
      <c r="J251" s="47">
        <f>Kassabok!J251</f>
        <v>0</v>
      </c>
      <c r="K251" s="39">
        <f>Kassabok!K251</f>
        <v>29000</v>
      </c>
    </row>
    <row r="252" spans="1:11" ht="22.5" customHeight="1" x14ac:dyDescent="0.2">
      <c r="A252" s="48">
        <f>Kassabok!A252</f>
        <v>45109</v>
      </c>
      <c r="B252" s="35" t="str">
        <f>Kassabok!B252</f>
        <v>sön</v>
      </c>
      <c r="C252" s="49">
        <f>Kassabok!C252</f>
        <v>0</v>
      </c>
      <c r="D252" s="50">
        <f>Kassabok!D252</f>
        <v>0</v>
      </c>
      <c r="E252" s="51">
        <f>Kassabok!E252</f>
        <v>0</v>
      </c>
      <c r="F252" s="51">
        <f>Kassabok!F252</f>
        <v>0</v>
      </c>
      <c r="G252" s="51">
        <f>Kassabok!G252</f>
        <v>0</v>
      </c>
      <c r="H252" s="51">
        <f>Kassabok!H252</f>
        <v>0</v>
      </c>
      <c r="I252" s="51">
        <f>Kassabok!I252</f>
        <v>0</v>
      </c>
      <c r="J252" s="51">
        <f>Kassabok!J252</f>
        <v>0</v>
      </c>
      <c r="K252" s="40">
        <f>Kassabok!K252</f>
        <v>29000</v>
      </c>
    </row>
    <row r="253" spans="1:11" ht="22.5" customHeight="1" x14ac:dyDescent="0.2">
      <c r="A253" s="48">
        <f>Kassabok!A253</f>
        <v>45110</v>
      </c>
      <c r="B253" s="35" t="str">
        <f>Kassabok!B253</f>
        <v>mån</v>
      </c>
      <c r="C253" s="49">
        <f>Kassabok!C253</f>
        <v>0</v>
      </c>
      <c r="D253" s="50">
        <f>Kassabok!D253</f>
        <v>0</v>
      </c>
      <c r="E253" s="51">
        <f>Kassabok!E253</f>
        <v>0</v>
      </c>
      <c r="F253" s="51">
        <f>Kassabok!F253</f>
        <v>0</v>
      </c>
      <c r="G253" s="51">
        <f>Kassabok!G253</f>
        <v>0</v>
      </c>
      <c r="H253" s="51">
        <f>Kassabok!H253</f>
        <v>0</v>
      </c>
      <c r="I253" s="51">
        <f>Kassabok!I253</f>
        <v>0</v>
      </c>
      <c r="J253" s="51">
        <f>Kassabok!J253</f>
        <v>0</v>
      </c>
      <c r="K253" s="40">
        <f>Kassabok!K253</f>
        <v>29000</v>
      </c>
    </row>
    <row r="254" spans="1:11" ht="22.5" customHeight="1" x14ac:dyDescent="0.2">
      <c r="A254" s="48">
        <f>Kassabok!A254</f>
        <v>45111</v>
      </c>
      <c r="B254" s="35" t="str">
        <f>Kassabok!B254</f>
        <v>tis</v>
      </c>
      <c r="C254" s="49">
        <f>Kassabok!C254</f>
        <v>0</v>
      </c>
      <c r="D254" s="50">
        <f>Kassabok!D254</f>
        <v>0</v>
      </c>
      <c r="E254" s="51">
        <f>Kassabok!E254</f>
        <v>0</v>
      </c>
      <c r="F254" s="51">
        <f>Kassabok!F254</f>
        <v>0</v>
      </c>
      <c r="G254" s="51">
        <f>Kassabok!G254</f>
        <v>0</v>
      </c>
      <c r="H254" s="51">
        <f>Kassabok!H254</f>
        <v>0</v>
      </c>
      <c r="I254" s="51">
        <f>Kassabok!I254</f>
        <v>0</v>
      </c>
      <c r="J254" s="51">
        <f>Kassabok!J254</f>
        <v>0</v>
      </c>
      <c r="K254" s="40">
        <f>Kassabok!K254</f>
        <v>29000</v>
      </c>
    </row>
    <row r="255" spans="1:11" ht="22.5" customHeight="1" x14ac:dyDescent="0.2">
      <c r="A255" s="48">
        <f>Kassabok!A255</f>
        <v>45112</v>
      </c>
      <c r="B255" s="35" t="str">
        <f>Kassabok!B255</f>
        <v>ons</v>
      </c>
      <c r="C255" s="49">
        <f>Kassabok!C255</f>
        <v>0</v>
      </c>
      <c r="D255" s="50">
        <f>Kassabok!D255</f>
        <v>0</v>
      </c>
      <c r="E255" s="51">
        <f>Kassabok!E255</f>
        <v>0</v>
      </c>
      <c r="F255" s="51">
        <f>Kassabok!F255</f>
        <v>0</v>
      </c>
      <c r="G255" s="51">
        <f>Kassabok!G255</f>
        <v>0</v>
      </c>
      <c r="H255" s="51">
        <f>Kassabok!H255</f>
        <v>0</v>
      </c>
      <c r="I255" s="51">
        <f>Kassabok!I255</f>
        <v>0</v>
      </c>
      <c r="J255" s="51">
        <f>Kassabok!J255</f>
        <v>0</v>
      </c>
      <c r="K255" s="40">
        <f>Kassabok!K255</f>
        <v>29000</v>
      </c>
    </row>
    <row r="256" spans="1:11" ht="22.5" customHeight="1" x14ac:dyDescent="0.2">
      <c r="A256" s="48">
        <f>Kassabok!A256</f>
        <v>45113</v>
      </c>
      <c r="B256" s="35" t="str">
        <f>Kassabok!B256</f>
        <v>tor</v>
      </c>
      <c r="C256" s="49">
        <f>Kassabok!C256</f>
        <v>0</v>
      </c>
      <c r="D256" s="50">
        <f>Kassabok!D256</f>
        <v>0</v>
      </c>
      <c r="E256" s="51">
        <f>Kassabok!E256</f>
        <v>0</v>
      </c>
      <c r="F256" s="51">
        <f>Kassabok!F256</f>
        <v>0</v>
      </c>
      <c r="G256" s="51">
        <f>Kassabok!G256</f>
        <v>0</v>
      </c>
      <c r="H256" s="51">
        <f>Kassabok!H256</f>
        <v>0</v>
      </c>
      <c r="I256" s="51">
        <f>Kassabok!I256</f>
        <v>0</v>
      </c>
      <c r="J256" s="51">
        <f>Kassabok!J256</f>
        <v>0</v>
      </c>
      <c r="K256" s="40">
        <f>Kassabok!K256</f>
        <v>29000</v>
      </c>
    </row>
    <row r="257" spans="1:11" ht="22.5" customHeight="1" x14ac:dyDescent="0.2">
      <c r="A257" s="48">
        <f>Kassabok!A257</f>
        <v>45114</v>
      </c>
      <c r="B257" s="35" t="str">
        <f>Kassabok!B257</f>
        <v>fre</v>
      </c>
      <c r="C257" s="49">
        <f>Kassabok!C257</f>
        <v>0</v>
      </c>
      <c r="D257" s="50">
        <f>Kassabok!D257</f>
        <v>0</v>
      </c>
      <c r="E257" s="51">
        <f>Kassabok!E257</f>
        <v>0</v>
      </c>
      <c r="F257" s="51">
        <f>Kassabok!F257</f>
        <v>0</v>
      </c>
      <c r="G257" s="51">
        <f>Kassabok!G257</f>
        <v>0</v>
      </c>
      <c r="H257" s="51">
        <f>Kassabok!H257</f>
        <v>0</v>
      </c>
      <c r="I257" s="51">
        <f>Kassabok!I257</f>
        <v>0</v>
      </c>
      <c r="J257" s="51">
        <f>Kassabok!J257</f>
        <v>0</v>
      </c>
      <c r="K257" s="40">
        <f>Kassabok!K257</f>
        <v>29000</v>
      </c>
    </row>
    <row r="258" spans="1:11" ht="22.5" customHeight="1" x14ac:dyDescent="0.2">
      <c r="A258" s="48">
        <f>Kassabok!A258</f>
        <v>45115</v>
      </c>
      <c r="B258" s="35" t="str">
        <f>Kassabok!B258</f>
        <v>lör</v>
      </c>
      <c r="C258" s="49">
        <f>Kassabok!C258</f>
        <v>0</v>
      </c>
      <c r="D258" s="50">
        <f>Kassabok!D258</f>
        <v>0</v>
      </c>
      <c r="E258" s="51">
        <f>Kassabok!E258</f>
        <v>0</v>
      </c>
      <c r="F258" s="51">
        <f>Kassabok!F258</f>
        <v>0</v>
      </c>
      <c r="G258" s="51">
        <f>Kassabok!G258</f>
        <v>0</v>
      </c>
      <c r="H258" s="51">
        <f>Kassabok!H258</f>
        <v>0</v>
      </c>
      <c r="I258" s="51">
        <f>Kassabok!I258</f>
        <v>0</v>
      </c>
      <c r="J258" s="51">
        <f>Kassabok!J258</f>
        <v>0</v>
      </c>
      <c r="K258" s="40">
        <f>Kassabok!K258</f>
        <v>29000</v>
      </c>
    </row>
    <row r="259" spans="1:11" ht="22.5" customHeight="1" x14ac:dyDescent="0.2">
      <c r="A259" s="48">
        <f>Kassabok!A259</f>
        <v>45116</v>
      </c>
      <c r="B259" s="35" t="str">
        <f>Kassabok!B259</f>
        <v>sön</v>
      </c>
      <c r="C259" s="49">
        <f>Kassabok!C259</f>
        <v>0</v>
      </c>
      <c r="D259" s="50">
        <f>Kassabok!D259</f>
        <v>0</v>
      </c>
      <c r="E259" s="51">
        <f>Kassabok!E259</f>
        <v>0</v>
      </c>
      <c r="F259" s="51">
        <f>Kassabok!F259</f>
        <v>0</v>
      </c>
      <c r="G259" s="51">
        <f>Kassabok!G259</f>
        <v>0</v>
      </c>
      <c r="H259" s="51">
        <f>Kassabok!H259</f>
        <v>0</v>
      </c>
      <c r="I259" s="51">
        <f>Kassabok!I259</f>
        <v>0</v>
      </c>
      <c r="J259" s="51">
        <f>Kassabok!J259</f>
        <v>0</v>
      </c>
      <c r="K259" s="40">
        <f>Kassabok!K259</f>
        <v>29000</v>
      </c>
    </row>
    <row r="260" spans="1:11" ht="22.5" customHeight="1" x14ac:dyDescent="0.2">
      <c r="A260" s="48">
        <f>Kassabok!A260</f>
        <v>45117</v>
      </c>
      <c r="B260" s="35" t="str">
        <f>Kassabok!B260</f>
        <v>mån</v>
      </c>
      <c r="C260" s="49">
        <f>Kassabok!C260</f>
        <v>0</v>
      </c>
      <c r="D260" s="50">
        <f>Kassabok!D260</f>
        <v>0</v>
      </c>
      <c r="E260" s="51">
        <f>Kassabok!E260</f>
        <v>0</v>
      </c>
      <c r="F260" s="51">
        <f>Kassabok!F260</f>
        <v>0</v>
      </c>
      <c r="G260" s="51">
        <f>Kassabok!G260</f>
        <v>0</v>
      </c>
      <c r="H260" s="51">
        <f>Kassabok!H260</f>
        <v>0</v>
      </c>
      <c r="I260" s="51">
        <f>Kassabok!I260</f>
        <v>0</v>
      </c>
      <c r="J260" s="51">
        <f>Kassabok!J260</f>
        <v>0</v>
      </c>
      <c r="K260" s="40">
        <f>Kassabok!K260</f>
        <v>29000</v>
      </c>
    </row>
    <row r="261" spans="1:11" ht="22.5" customHeight="1" x14ac:dyDescent="0.2">
      <c r="A261" s="48">
        <f>Kassabok!A261</f>
        <v>45118</v>
      </c>
      <c r="B261" s="35" t="str">
        <f>Kassabok!B261</f>
        <v>tis</v>
      </c>
      <c r="C261" s="49">
        <f>Kassabok!C261</f>
        <v>0</v>
      </c>
      <c r="D261" s="50">
        <f>Kassabok!D261</f>
        <v>0</v>
      </c>
      <c r="E261" s="51">
        <f>Kassabok!E261</f>
        <v>0</v>
      </c>
      <c r="F261" s="51">
        <f>Kassabok!F261</f>
        <v>0</v>
      </c>
      <c r="G261" s="51">
        <f>Kassabok!G261</f>
        <v>0</v>
      </c>
      <c r="H261" s="51">
        <f>Kassabok!H261</f>
        <v>0</v>
      </c>
      <c r="I261" s="51">
        <f>Kassabok!I261</f>
        <v>0</v>
      </c>
      <c r="J261" s="51">
        <f>Kassabok!J261</f>
        <v>0</v>
      </c>
      <c r="K261" s="40">
        <f>Kassabok!K261</f>
        <v>29000</v>
      </c>
    </row>
    <row r="262" spans="1:11" ht="22.5" customHeight="1" x14ac:dyDescent="0.2">
      <c r="A262" s="48">
        <f>Kassabok!A262</f>
        <v>45119</v>
      </c>
      <c r="B262" s="35" t="str">
        <f>Kassabok!B262</f>
        <v>ons</v>
      </c>
      <c r="C262" s="49">
        <f>Kassabok!C262</f>
        <v>0</v>
      </c>
      <c r="D262" s="50">
        <f>Kassabok!D262</f>
        <v>0</v>
      </c>
      <c r="E262" s="51">
        <f>Kassabok!E262</f>
        <v>0</v>
      </c>
      <c r="F262" s="51">
        <f>Kassabok!F262</f>
        <v>0</v>
      </c>
      <c r="G262" s="51">
        <f>Kassabok!G262</f>
        <v>0</v>
      </c>
      <c r="H262" s="51">
        <f>Kassabok!H262</f>
        <v>0</v>
      </c>
      <c r="I262" s="51">
        <f>Kassabok!I262</f>
        <v>0</v>
      </c>
      <c r="J262" s="51">
        <f>Kassabok!J262</f>
        <v>0</v>
      </c>
      <c r="K262" s="40">
        <f>Kassabok!K262</f>
        <v>29000</v>
      </c>
    </row>
    <row r="263" spans="1:11" ht="22.5" customHeight="1" x14ac:dyDescent="0.2">
      <c r="A263" s="48">
        <f>Kassabok!A263</f>
        <v>45120</v>
      </c>
      <c r="B263" s="35" t="str">
        <f>Kassabok!B263</f>
        <v>tor</v>
      </c>
      <c r="C263" s="49">
        <f>Kassabok!C263</f>
        <v>0</v>
      </c>
      <c r="D263" s="50">
        <f>Kassabok!D263</f>
        <v>0</v>
      </c>
      <c r="E263" s="51">
        <f>Kassabok!E263</f>
        <v>0</v>
      </c>
      <c r="F263" s="51">
        <f>Kassabok!F263</f>
        <v>0</v>
      </c>
      <c r="G263" s="51">
        <f>Kassabok!G263</f>
        <v>0</v>
      </c>
      <c r="H263" s="51">
        <f>Kassabok!H263</f>
        <v>0</v>
      </c>
      <c r="I263" s="51">
        <f>Kassabok!I263</f>
        <v>0</v>
      </c>
      <c r="J263" s="51">
        <f>Kassabok!J263</f>
        <v>0</v>
      </c>
      <c r="K263" s="40">
        <f>Kassabok!K263</f>
        <v>29000</v>
      </c>
    </row>
    <row r="264" spans="1:11" ht="22.5" customHeight="1" x14ac:dyDescent="0.2">
      <c r="A264" s="48">
        <f>Kassabok!A264</f>
        <v>45121</v>
      </c>
      <c r="B264" s="35" t="str">
        <f>Kassabok!B264</f>
        <v>fre</v>
      </c>
      <c r="C264" s="49">
        <f>Kassabok!C264</f>
        <v>0</v>
      </c>
      <c r="D264" s="50">
        <f>Kassabok!D264</f>
        <v>0</v>
      </c>
      <c r="E264" s="51">
        <f>Kassabok!E264</f>
        <v>0</v>
      </c>
      <c r="F264" s="51">
        <f>Kassabok!F264</f>
        <v>0</v>
      </c>
      <c r="G264" s="51">
        <f>Kassabok!G264</f>
        <v>0</v>
      </c>
      <c r="H264" s="51">
        <f>Kassabok!H264</f>
        <v>0</v>
      </c>
      <c r="I264" s="51">
        <f>Kassabok!I264</f>
        <v>0</v>
      </c>
      <c r="J264" s="51">
        <f>Kassabok!J264</f>
        <v>0</v>
      </c>
      <c r="K264" s="40">
        <f>Kassabok!K264</f>
        <v>29000</v>
      </c>
    </row>
    <row r="265" spans="1:11" ht="22.5" customHeight="1" x14ac:dyDescent="0.2">
      <c r="A265" s="48">
        <f>Kassabok!A265</f>
        <v>45122</v>
      </c>
      <c r="B265" s="35" t="str">
        <f>Kassabok!B265</f>
        <v>lör</v>
      </c>
      <c r="C265" s="49">
        <f>Kassabok!C265</f>
        <v>0</v>
      </c>
      <c r="D265" s="50">
        <f>Kassabok!D265</f>
        <v>0</v>
      </c>
      <c r="E265" s="51">
        <f>Kassabok!E265</f>
        <v>0</v>
      </c>
      <c r="F265" s="51">
        <f>Kassabok!F265</f>
        <v>0</v>
      </c>
      <c r="G265" s="51">
        <f>Kassabok!G265</f>
        <v>0</v>
      </c>
      <c r="H265" s="51">
        <f>Kassabok!H265</f>
        <v>0</v>
      </c>
      <c r="I265" s="51">
        <f>Kassabok!I265</f>
        <v>0</v>
      </c>
      <c r="J265" s="51">
        <f>Kassabok!J265</f>
        <v>0</v>
      </c>
      <c r="K265" s="40">
        <f>Kassabok!K265</f>
        <v>29000</v>
      </c>
    </row>
    <row r="266" spans="1:11" ht="22.5" customHeight="1" x14ac:dyDescent="0.2">
      <c r="A266" s="48">
        <f>Kassabok!A266</f>
        <v>45123</v>
      </c>
      <c r="B266" s="35" t="str">
        <f>Kassabok!B266</f>
        <v>sön</v>
      </c>
      <c r="C266" s="49">
        <f>Kassabok!C266</f>
        <v>0</v>
      </c>
      <c r="D266" s="50">
        <f>Kassabok!D266</f>
        <v>0</v>
      </c>
      <c r="E266" s="51">
        <f>Kassabok!E266</f>
        <v>0</v>
      </c>
      <c r="F266" s="51">
        <f>Kassabok!F266</f>
        <v>0</v>
      </c>
      <c r="G266" s="51">
        <f>Kassabok!G266</f>
        <v>0</v>
      </c>
      <c r="H266" s="51">
        <f>Kassabok!H266</f>
        <v>0</v>
      </c>
      <c r="I266" s="51">
        <f>Kassabok!I266</f>
        <v>0</v>
      </c>
      <c r="J266" s="51">
        <f>Kassabok!J266</f>
        <v>0</v>
      </c>
      <c r="K266" s="40">
        <f>Kassabok!K266</f>
        <v>29000</v>
      </c>
    </row>
    <row r="267" spans="1:11" ht="22.5" customHeight="1" x14ac:dyDescent="0.2">
      <c r="A267" s="48">
        <f>Kassabok!A267</f>
        <v>45124</v>
      </c>
      <c r="B267" s="35" t="str">
        <f>Kassabok!B267</f>
        <v>mån</v>
      </c>
      <c r="C267" s="49">
        <f>Kassabok!C267</f>
        <v>0</v>
      </c>
      <c r="D267" s="50">
        <f>Kassabok!D267</f>
        <v>0</v>
      </c>
      <c r="E267" s="51">
        <f>Kassabok!E267</f>
        <v>0</v>
      </c>
      <c r="F267" s="51">
        <f>Kassabok!F267</f>
        <v>0</v>
      </c>
      <c r="G267" s="51">
        <f>Kassabok!G267</f>
        <v>0</v>
      </c>
      <c r="H267" s="51">
        <f>Kassabok!H267</f>
        <v>0</v>
      </c>
      <c r="I267" s="51">
        <f>Kassabok!I267</f>
        <v>0</v>
      </c>
      <c r="J267" s="51">
        <f>Kassabok!J267</f>
        <v>0</v>
      </c>
      <c r="K267" s="40">
        <f>Kassabok!K267</f>
        <v>29000</v>
      </c>
    </row>
    <row r="268" spans="1:11" ht="22.5" customHeight="1" x14ac:dyDescent="0.2">
      <c r="A268" s="48">
        <f>Kassabok!A268</f>
        <v>45125</v>
      </c>
      <c r="B268" s="35" t="str">
        <f>Kassabok!B268</f>
        <v>tis</v>
      </c>
      <c r="C268" s="49">
        <f>Kassabok!C268</f>
        <v>0</v>
      </c>
      <c r="D268" s="50">
        <f>Kassabok!D268</f>
        <v>0</v>
      </c>
      <c r="E268" s="51">
        <f>Kassabok!E268</f>
        <v>0</v>
      </c>
      <c r="F268" s="51">
        <f>Kassabok!F268</f>
        <v>0</v>
      </c>
      <c r="G268" s="51">
        <f>Kassabok!G268</f>
        <v>0</v>
      </c>
      <c r="H268" s="51">
        <f>Kassabok!H268</f>
        <v>0</v>
      </c>
      <c r="I268" s="51">
        <f>Kassabok!I268</f>
        <v>0</v>
      </c>
      <c r="J268" s="51">
        <f>Kassabok!J268</f>
        <v>0</v>
      </c>
      <c r="K268" s="40">
        <f>Kassabok!K268</f>
        <v>29000</v>
      </c>
    </row>
    <row r="269" spans="1:11" ht="22.5" customHeight="1" x14ac:dyDescent="0.2">
      <c r="A269" s="48">
        <f>Kassabok!A269</f>
        <v>45126</v>
      </c>
      <c r="B269" s="35" t="str">
        <f>Kassabok!B269</f>
        <v>ons</v>
      </c>
      <c r="C269" s="49">
        <f>Kassabok!C269</f>
        <v>0</v>
      </c>
      <c r="D269" s="50">
        <f>Kassabok!D269</f>
        <v>0</v>
      </c>
      <c r="E269" s="51">
        <f>Kassabok!E269</f>
        <v>0</v>
      </c>
      <c r="F269" s="51">
        <f>Kassabok!F269</f>
        <v>0</v>
      </c>
      <c r="G269" s="51">
        <f>Kassabok!G269</f>
        <v>0</v>
      </c>
      <c r="H269" s="51">
        <f>Kassabok!H269</f>
        <v>0</v>
      </c>
      <c r="I269" s="51">
        <f>Kassabok!I269</f>
        <v>0</v>
      </c>
      <c r="J269" s="51">
        <f>Kassabok!J269</f>
        <v>0</v>
      </c>
      <c r="K269" s="40">
        <f>Kassabok!K269</f>
        <v>29000</v>
      </c>
    </row>
    <row r="270" spans="1:11" ht="22.5" customHeight="1" x14ac:dyDescent="0.2">
      <c r="A270" s="48">
        <f>Kassabok!A270</f>
        <v>45127</v>
      </c>
      <c r="B270" s="35" t="str">
        <f>Kassabok!B270</f>
        <v>tor</v>
      </c>
      <c r="C270" s="49">
        <f>Kassabok!C270</f>
        <v>0</v>
      </c>
      <c r="D270" s="50">
        <f>Kassabok!D270</f>
        <v>0</v>
      </c>
      <c r="E270" s="51">
        <f>Kassabok!E270</f>
        <v>0</v>
      </c>
      <c r="F270" s="51">
        <f>Kassabok!F270</f>
        <v>0</v>
      </c>
      <c r="G270" s="51">
        <f>Kassabok!G270</f>
        <v>0</v>
      </c>
      <c r="H270" s="51">
        <f>Kassabok!H270</f>
        <v>0</v>
      </c>
      <c r="I270" s="51">
        <f>Kassabok!I270</f>
        <v>0</v>
      </c>
      <c r="J270" s="51">
        <f>Kassabok!J270</f>
        <v>0</v>
      </c>
      <c r="K270" s="40">
        <f>Kassabok!K270</f>
        <v>29000</v>
      </c>
    </row>
    <row r="271" spans="1:11" ht="22.5" customHeight="1" x14ac:dyDescent="0.2">
      <c r="A271" s="48">
        <f>Kassabok!A271</f>
        <v>45128</v>
      </c>
      <c r="B271" s="35" t="str">
        <f>Kassabok!B271</f>
        <v>fre</v>
      </c>
      <c r="C271" s="49">
        <f>Kassabok!C271</f>
        <v>0</v>
      </c>
      <c r="D271" s="50">
        <f>Kassabok!D271</f>
        <v>0</v>
      </c>
      <c r="E271" s="51">
        <f>Kassabok!E271</f>
        <v>0</v>
      </c>
      <c r="F271" s="51">
        <f>Kassabok!F271</f>
        <v>0</v>
      </c>
      <c r="G271" s="51">
        <f>Kassabok!G271</f>
        <v>0</v>
      </c>
      <c r="H271" s="51">
        <f>Kassabok!H271</f>
        <v>0</v>
      </c>
      <c r="I271" s="51">
        <f>Kassabok!I271</f>
        <v>0</v>
      </c>
      <c r="J271" s="51">
        <f>Kassabok!J271</f>
        <v>0</v>
      </c>
      <c r="K271" s="40">
        <f>Kassabok!K271</f>
        <v>29000</v>
      </c>
    </row>
    <row r="272" spans="1:11" ht="22.5" customHeight="1" x14ac:dyDescent="0.2">
      <c r="A272" s="48">
        <f>Kassabok!A272</f>
        <v>45129</v>
      </c>
      <c r="B272" s="35" t="str">
        <f>Kassabok!B272</f>
        <v>lör</v>
      </c>
      <c r="C272" s="49">
        <f>Kassabok!C272</f>
        <v>0</v>
      </c>
      <c r="D272" s="50">
        <f>Kassabok!D272</f>
        <v>0</v>
      </c>
      <c r="E272" s="51">
        <f>Kassabok!E272</f>
        <v>0</v>
      </c>
      <c r="F272" s="51">
        <f>Kassabok!F272</f>
        <v>0</v>
      </c>
      <c r="G272" s="51">
        <f>Kassabok!G272</f>
        <v>0</v>
      </c>
      <c r="H272" s="51">
        <f>Kassabok!H272</f>
        <v>0</v>
      </c>
      <c r="I272" s="51">
        <f>Kassabok!I272</f>
        <v>0</v>
      </c>
      <c r="J272" s="51">
        <f>Kassabok!J272</f>
        <v>0</v>
      </c>
      <c r="K272" s="40">
        <f>Kassabok!K272</f>
        <v>29000</v>
      </c>
    </row>
    <row r="273" spans="1:11" ht="22.5" customHeight="1" x14ac:dyDescent="0.2">
      <c r="A273" s="48">
        <f>Kassabok!A273</f>
        <v>45130</v>
      </c>
      <c r="B273" s="35" t="str">
        <f>Kassabok!B273</f>
        <v>sön</v>
      </c>
      <c r="C273" s="49">
        <f>Kassabok!C273</f>
        <v>0</v>
      </c>
      <c r="D273" s="50">
        <f>Kassabok!D273</f>
        <v>0</v>
      </c>
      <c r="E273" s="51">
        <f>Kassabok!E273</f>
        <v>0</v>
      </c>
      <c r="F273" s="51">
        <f>Kassabok!F273</f>
        <v>0</v>
      </c>
      <c r="G273" s="51">
        <f>Kassabok!G273</f>
        <v>0</v>
      </c>
      <c r="H273" s="51">
        <f>Kassabok!H273</f>
        <v>0</v>
      </c>
      <c r="I273" s="51">
        <f>Kassabok!I273</f>
        <v>0</v>
      </c>
      <c r="J273" s="51">
        <f>Kassabok!J273</f>
        <v>0</v>
      </c>
      <c r="K273" s="40">
        <f>Kassabok!K273</f>
        <v>29000</v>
      </c>
    </row>
    <row r="274" spans="1:11" ht="22.5" customHeight="1" x14ac:dyDescent="0.2">
      <c r="A274" s="48">
        <f>Kassabok!A274</f>
        <v>45131</v>
      </c>
      <c r="B274" s="35" t="str">
        <f>Kassabok!B274</f>
        <v>mån</v>
      </c>
      <c r="C274" s="49">
        <f>Kassabok!C274</f>
        <v>0</v>
      </c>
      <c r="D274" s="50">
        <f>Kassabok!D274</f>
        <v>0</v>
      </c>
      <c r="E274" s="51">
        <f>Kassabok!E274</f>
        <v>0</v>
      </c>
      <c r="F274" s="51">
        <f>Kassabok!F274</f>
        <v>0</v>
      </c>
      <c r="G274" s="51">
        <f>Kassabok!G274</f>
        <v>0</v>
      </c>
      <c r="H274" s="51">
        <f>Kassabok!H274</f>
        <v>0</v>
      </c>
      <c r="I274" s="51">
        <f>Kassabok!I274</f>
        <v>0</v>
      </c>
      <c r="J274" s="51">
        <f>Kassabok!J274</f>
        <v>0</v>
      </c>
      <c r="K274" s="40">
        <f>Kassabok!K274</f>
        <v>29000</v>
      </c>
    </row>
    <row r="275" spans="1:11" ht="22.5" customHeight="1" x14ac:dyDescent="0.2">
      <c r="A275" s="48">
        <f>Kassabok!A275</f>
        <v>45132</v>
      </c>
      <c r="B275" s="35" t="str">
        <f>Kassabok!B275</f>
        <v>tis</v>
      </c>
      <c r="C275" s="49">
        <f>Kassabok!C275</f>
        <v>0</v>
      </c>
      <c r="D275" s="50">
        <f>Kassabok!D275</f>
        <v>0</v>
      </c>
      <c r="E275" s="51">
        <f>Kassabok!E275</f>
        <v>0</v>
      </c>
      <c r="F275" s="51">
        <f>Kassabok!F275</f>
        <v>0</v>
      </c>
      <c r="G275" s="51">
        <f>Kassabok!G275</f>
        <v>0</v>
      </c>
      <c r="H275" s="51">
        <f>Kassabok!H275</f>
        <v>0</v>
      </c>
      <c r="I275" s="51">
        <f>Kassabok!I275</f>
        <v>0</v>
      </c>
      <c r="J275" s="51">
        <f>Kassabok!J275</f>
        <v>0</v>
      </c>
      <c r="K275" s="40">
        <f>Kassabok!K275</f>
        <v>29000</v>
      </c>
    </row>
    <row r="276" spans="1:11" ht="22.5" customHeight="1" x14ac:dyDescent="0.2">
      <c r="A276" s="48">
        <f>Kassabok!A276</f>
        <v>45133</v>
      </c>
      <c r="B276" s="35" t="str">
        <f>Kassabok!B276</f>
        <v>ons</v>
      </c>
      <c r="C276" s="49">
        <f>Kassabok!C276</f>
        <v>0</v>
      </c>
      <c r="D276" s="50">
        <f>Kassabok!D276</f>
        <v>0</v>
      </c>
      <c r="E276" s="51">
        <f>Kassabok!E276</f>
        <v>0</v>
      </c>
      <c r="F276" s="51">
        <f>Kassabok!F276</f>
        <v>0</v>
      </c>
      <c r="G276" s="51">
        <f>Kassabok!G276</f>
        <v>0</v>
      </c>
      <c r="H276" s="51">
        <f>Kassabok!H276</f>
        <v>0</v>
      </c>
      <c r="I276" s="51">
        <f>Kassabok!I276</f>
        <v>0</v>
      </c>
      <c r="J276" s="51">
        <f>Kassabok!J276</f>
        <v>0</v>
      </c>
      <c r="K276" s="40">
        <f>Kassabok!K276</f>
        <v>29000</v>
      </c>
    </row>
    <row r="277" spans="1:11" ht="22.5" customHeight="1" x14ac:dyDescent="0.2">
      <c r="A277" s="48">
        <f>Kassabok!A277</f>
        <v>45134</v>
      </c>
      <c r="B277" s="35" t="str">
        <f>Kassabok!B277</f>
        <v>tor</v>
      </c>
      <c r="C277" s="49">
        <f>Kassabok!C277</f>
        <v>0</v>
      </c>
      <c r="D277" s="50">
        <f>Kassabok!D277</f>
        <v>0</v>
      </c>
      <c r="E277" s="51">
        <f>Kassabok!E277</f>
        <v>0</v>
      </c>
      <c r="F277" s="51">
        <f>Kassabok!F277</f>
        <v>0</v>
      </c>
      <c r="G277" s="51">
        <f>Kassabok!G277</f>
        <v>0</v>
      </c>
      <c r="H277" s="51">
        <f>Kassabok!H277</f>
        <v>0</v>
      </c>
      <c r="I277" s="51">
        <f>Kassabok!I277</f>
        <v>0</v>
      </c>
      <c r="J277" s="51">
        <f>Kassabok!J277</f>
        <v>0</v>
      </c>
      <c r="K277" s="40">
        <f>Kassabok!K277</f>
        <v>29000</v>
      </c>
    </row>
    <row r="278" spans="1:11" ht="22.5" customHeight="1" x14ac:dyDescent="0.2">
      <c r="A278" s="48">
        <f>Kassabok!A278</f>
        <v>45135</v>
      </c>
      <c r="B278" s="35" t="str">
        <f>Kassabok!B278</f>
        <v>fre</v>
      </c>
      <c r="C278" s="49">
        <f>Kassabok!C278</f>
        <v>0</v>
      </c>
      <c r="D278" s="50">
        <f>Kassabok!D278</f>
        <v>0</v>
      </c>
      <c r="E278" s="51">
        <f>Kassabok!E278</f>
        <v>0</v>
      </c>
      <c r="F278" s="51">
        <f>Kassabok!F278</f>
        <v>0</v>
      </c>
      <c r="G278" s="51">
        <f>Kassabok!G278</f>
        <v>0</v>
      </c>
      <c r="H278" s="51">
        <f>Kassabok!H278</f>
        <v>0</v>
      </c>
      <c r="I278" s="51">
        <f>Kassabok!I278</f>
        <v>0</v>
      </c>
      <c r="J278" s="51">
        <f>Kassabok!J278</f>
        <v>0</v>
      </c>
      <c r="K278" s="40">
        <f>Kassabok!K278</f>
        <v>29000</v>
      </c>
    </row>
    <row r="279" spans="1:11" ht="22.5" customHeight="1" x14ac:dyDescent="0.2">
      <c r="A279" s="48">
        <f>Kassabok!A279</f>
        <v>45136</v>
      </c>
      <c r="B279" s="35" t="str">
        <f>Kassabok!B279</f>
        <v>lör</v>
      </c>
      <c r="C279" s="49">
        <f>Kassabok!C279</f>
        <v>0</v>
      </c>
      <c r="D279" s="50">
        <f>Kassabok!D279</f>
        <v>0</v>
      </c>
      <c r="E279" s="51">
        <f>Kassabok!E279</f>
        <v>0</v>
      </c>
      <c r="F279" s="51">
        <f>Kassabok!F279</f>
        <v>0</v>
      </c>
      <c r="G279" s="51">
        <f>Kassabok!G279</f>
        <v>0</v>
      </c>
      <c r="H279" s="51">
        <f>Kassabok!H279</f>
        <v>0</v>
      </c>
      <c r="I279" s="51">
        <f>Kassabok!I279</f>
        <v>0</v>
      </c>
      <c r="J279" s="51">
        <f>Kassabok!J279</f>
        <v>0</v>
      </c>
      <c r="K279" s="40">
        <f>Kassabok!K279</f>
        <v>29000</v>
      </c>
    </row>
    <row r="280" spans="1:11" ht="22.5" customHeight="1" x14ac:dyDescent="0.2">
      <c r="A280" s="48">
        <f>Kassabok!A280</f>
        <v>45137</v>
      </c>
      <c r="B280" s="35" t="str">
        <f>Kassabok!B280</f>
        <v>sön</v>
      </c>
      <c r="C280" s="49">
        <f>Kassabok!C280</f>
        <v>0</v>
      </c>
      <c r="D280" s="50">
        <f>Kassabok!D280</f>
        <v>0</v>
      </c>
      <c r="E280" s="51">
        <f>Kassabok!E280</f>
        <v>0</v>
      </c>
      <c r="F280" s="51">
        <f>Kassabok!F280</f>
        <v>0</v>
      </c>
      <c r="G280" s="51">
        <f>Kassabok!G280</f>
        <v>0</v>
      </c>
      <c r="H280" s="51">
        <f>Kassabok!H280</f>
        <v>0</v>
      </c>
      <c r="I280" s="51">
        <f>Kassabok!I280</f>
        <v>0</v>
      </c>
      <c r="J280" s="51">
        <f>Kassabok!J280</f>
        <v>0</v>
      </c>
      <c r="K280" s="40">
        <f>Kassabok!K280</f>
        <v>29000</v>
      </c>
    </row>
    <row r="281" spans="1:11" ht="22.5" customHeight="1" x14ac:dyDescent="0.2">
      <c r="A281" s="48">
        <f>Kassabok!A281</f>
        <v>45138</v>
      </c>
      <c r="B281" s="35" t="str">
        <f>Kassabok!B281</f>
        <v>mån</v>
      </c>
      <c r="C281" s="49">
        <f>Kassabok!C281</f>
        <v>0</v>
      </c>
      <c r="D281" s="50">
        <f>Kassabok!D281</f>
        <v>0</v>
      </c>
      <c r="E281" s="51">
        <f>Kassabok!E281</f>
        <v>0</v>
      </c>
      <c r="F281" s="51">
        <f>Kassabok!F281</f>
        <v>0</v>
      </c>
      <c r="G281" s="51">
        <f>Kassabok!G281</f>
        <v>0</v>
      </c>
      <c r="H281" s="51">
        <f>Kassabok!H281</f>
        <v>0</v>
      </c>
      <c r="I281" s="51">
        <f>Kassabok!I281</f>
        <v>0</v>
      </c>
      <c r="J281" s="51">
        <f>Kassabok!J281</f>
        <v>0</v>
      </c>
      <c r="K281" s="40">
        <f>Kassabok!K281</f>
        <v>29000</v>
      </c>
    </row>
    <row r="282" spans="1:11" ht="22.5" customHeight="1" x14ac:dyDescent="0.2">
      <c r="A282" s="48">
        <f>Kassabok!A282</f>
        <v>0</v>
      </c>
      <c r="B282" s="35" t="str">
        <f>Kassabok!B282</f>
        <v xml:space="preserve"> </v>
      </c>
      <c r="C282" s="49">
        <f>Kassabok!C282</f>
        <v>0</v>
      </c>
      <c r="D282" s="50">
        <f>Kassabok!D282</f>
        <v>0</v>
      </c>
      <c r="E282" s="51">
        <f>Kassabok!E282</f>
        <v>0</v>
      </c>
      <c r="F282" s="51">
        <f>Kassabok!F282</f>
        <v>0</v>
      </c>
      <c r="G282" s="51">
        <f>Kassabok!G282</f>
        <v>0</v>
      </c>
      <c r="H282" s="51">
        <f>Kassabok!H282</f>
        <v>0</v>
      </c>
      <c r="I282" s="51">
        <f>Kassabok!I282</f>
        <v>0</v>
      </c>
      <c r="J282" s="51">
        <f>Kassabok!J282</f>
        <v>0</v>
      </c>
      <c r="K282" s="40">
        <f>Kassabok!K282</f>
        <v>29000</v>
      </c>
    </row>
    <row r="283" spans="1:11" ht="22.5" customHeight="1" x14ac:dyDescent="0.2">
      <c r="A283" s="48">
        <f>Kassabok!A283</f>
        <v>0</v>
      </c>
      <c r="B283" s="35" t="str">
        <f>Kassabok!B283</f>
        <v xml:space="preserve"> </v>
      </c>
      <c r="C283" s="49">
        <f>Kassabok!C283</f>
        <v>0</v>
      </c>
      <c r="D283" s="50">
        <f>Kassabok!D283</f>
        <v>0</v>
      </c>
      <c r="E283" s="51">
        <f>Kassabok!E283</f>
        <v>0</v>
      </c>
      <c r="F283" s="51">
        <f>Kassabok!F283</f>
        <v>0</v>
      </c>
      <c r="G283" s="51">
        <f>Kassabok!G283</f>
        <v>0</v>
      </c>
      <c r="H283" s="51">
        <f>Kassabok!H283</f>
        <v>0</v>
      </c>
      <c r="I283" s="51">
        <f>Kassabok!I283</f>
        <v>0</v>
      </c>
      <c r="J283" s="51">
        <f>Kassabok!J283</f>
        <v>0</v>
      </c>
      <c r="K283" s="40">
        <f>Kassabok!K283</f>
        <v>29000</v>
      </c>
    </row>
    <row r="284" spans="1:11" ht="22.5" customHeight="1" x14ac:dyDescent="0.2">
      <c r="A284" s="48">
        <f>Kassabok!A284</f>
        <v>0</v>
      </c>
      <c r="B284" s="35" t="str">
        <f>Kassabok!B284</f>
        <v xml:space="preserve"> </v>
      </c>
      <c r="C284" s="49">
        <f>Kassabok!C284</f>
        <v>0</v>
      </c>
      <c r="D284" s="50">
        <f>Kassabok!D284</f>
        <v>0</v>
      </c>
      <c r="E284" s="51">
        <f>Kassabok!E284</f>
        <v>0</v>
      </c>
      <c r="F284" s="51">
        <f>Kassabok!F284</f>
        <v>0</v>
      </c>
      <c r="G284" s="51">
        <f>Kassabok!G284</f>
        <v>0</v>
      </c>
      <c r="H284" s="51">
        <f>Kassabok!H284</f>
        <v>0</v>
      </c>
      <c r="I284" s="51">
        <f>Kassabok!I284</f>
        <v>0</v>
      </c>
      <c r="J284" s="51">
        <f>Kassabok!J284</f>
        <v>0</v>
      </c>
      <c r="K284" s="40">
        <f>Kassabok!K284</f>
        <v>29000</v>
      </c>
    </row>
    <row r="285" spans="1:11" ht="22.5" customHeight="1" x14ac:dyDescent="0.2">
      <c r="A285" s="48">
        <f>Kassabok!A285</f>
        <v>0</v>
      </c>
      <c r="B285" s="35" t="str">
        <f>Kassabok!B285</f>
        <v xml:space="preserve"> </v>
      </c>
      <c r="C285" s="49">
        <f>Kassabok!C285</f>
        <v>0</v>
      </c>
      <c r="D285" s="50">
        <f>Kassabok!D285</f>
        <v>0</v>
      </c>
      <c r="E285" s="51">
        <f>Kassabok!E285</f>
        <v>0</v>
      </c>
      <c r="F285" s="51">
        <f>Kassabok!F285</f>
        <v>0</v>
      </c>
      <c r="G285" s="51">
        <f>Kassabok!G285</f>
        <v>0</v>
      </c>
      <c r="H285" s="51">
        <f>Kassabok!H285</f>
        <v>0</v>
      </c>
      <c r="I285" s="51">
        <f>Kassabok!I285</f>
        <v>0</v>
      </c>
      <c r="J285" s="51">
        <f>Kassabok!J285</f>
        <v>0</v>
      </c>
      <c r="K285" s="40">
        <f>Kassabok!K285</f>
        <v>29000</v>
      </c>
    </row>
    <row r="286" spans="1:11" ht="22.5" customHeight="1" thickBot="1" x14ac:dyDescent="0.25">
      <c r="A286" s="52">
        <f>Kassabok!A286</f>
        <v>0</v>
      </c>
      <c r="B286" s="36" t="str">
        <f>Kassabok!B286</f>
        <v xml:space="preserve"> </v>
      </c>
      <c r="C286" s="53">
        <f>Kassabok!C286</f>
        <v>0</v>
      </c>
      <c r="D286" s="54">
        <f>Kassabok!D286</f>
        <v>0</v>
      </c>
      <c r="E286" s="55">
        <f>Kassabok!E286</f>
        <v>0</v>
      </c>
      <c r="F286" s="55">
        <f>Kassabok!F286</f>
        <v>0</v>
      </c>
      <c r="G286" s="55">
        <f>Kassabok!G286</f>
        <v>0</v>
      </c>
      <c r="H286" s="55">
        <f>Kassabok!H286</f>
        <v>0</v>
      </c>
      <c r="I286" s="55">
        <f>Kassabok!I286</f>
        <v>0</v>
      </c>
      <c r="J286" s="55">
        <f>Kassabok!J286</f>
        <v>0</v>
      </c>
      <c r="K286" s="41">
        <f>Kassabok!K286</f>
        <v>29000</v>
      </c>
    </row>
    <row r="287" spans="1:11" ht="22.5" customHeight="1" thickBot="1" x14ac:dyDescent="0.3">
      <c r="E287" s="27"/>
      <c r="F287" s="27"/>
      <c r="G287" s="27"/>
      <c r="H287" s="28"/>
      <c r="I287" s="61" t="s">
        <v>36</v>
      </c>
      <c r="J287" s="62"/>
      <c r="K287" s="38">
        <f>K286</f>
        <v>29000</v>
      </c>
    </row>
    <row r="288" spans="1:11" ht="18" customHeight="1" thickBot="1" x14ac:dyDescent="0.25">
      <c r="A288" t="s">
        <v>6</v>
      </c>
      <c r="B288" s="60" t="s">
        <v>7</v>
      </c>
      <c r="C288" s="60"/>
    </row>
    <row r="289" spans="1:11" ht="22.5" customHeight="1" thickBot="1" x14ac:dyDescent="0.25">
      <c r="A289" s="42">
        <f>Kassabok!A289</f>
        <v>2023</v>
      </c>
      <c r="B289" s="63" t="str">
        <f>Kassabok!B289</f>
        <v>Augusti</v>
      </c>
      <c r="C289" s="64"/>
      <c r="D289" s="21" t="str">
        <f>VLOOKUP(B289,Blad1!$A$2:$B$13,2,FALSE)</f>
        <v>08</v>
      </c>
      <c r="I289" s="1" t="s">
        <v>37</v>
      </c>
      <c r="K289" s="43">
        <f>Kassabok!K289</f>
        <v>0</v>
      </c>
    </row>
    <row r="290" spans="1:11" ht="18" customHeight="1" thickBot="1" x14ac:dyDescent="0.25">
      <c r="A290" s="2"/>
      <c r="B290" s="2"/>
    </row>
    <row r="291" spans="1:11" ht="22.5" customHeight="1" x14ac:dyDescent="0.2">
      <c r="A291" s="22" t="s">
        <v>1</v>
      </c>
      <c r="B291" s="15" t="s">
        <v>35</v>
      </c>
      <c r="C291" s="23" t="s">
        <v>0</v>
      </c>
      <c r="D291" s="24" t="s">
        <v>2</v>
      </c>
      <c r="E291" s="25" t="s">
        <v>3</v>
      </c>
      <c r="F291" s="25"/>
      <c r="G291" s="25"/>
      <c r="H291" s="25"/>
      <c r="I291" s="25"/>
      <c r="J291" s="25" t="s">
        <v>5</v>
      </c>
      <c r="K291" s="26" t="s">
        <v>4</v>
      </c>
    </row>
    <row r="292" spans="1:11" ht="22.5" customHeight="1" x14ac:dyDescent="0.2">
      <c r="A292" s="44" t="str">
        <f>Kassabok!A292</f>
        <v>2023-08-01</v>
      </c>
      <c r="B292" s="34" t="str">
        <f>Kassabok!B292</f>
        <v>tis</v>
      </c>
      <c r="C292" s="45">
        <f>Kassabok!C292</f>
        <v>0</v>
      </c>
      <c r="D292" s="46">
        <f>Kassabok!D292</f>
        <v>0</v>
      </c>
      <c r="E292" s="47">
        <f>Kassabok!E292</f>
        <v>0</v>
      </c>
      <c r="F292" s="47">
        <f>Kassabok!F292</f>
        <v>0</v>
      </c>
      <c r="G292" s="47">
        <f>Kassabok!G292</f>
        <v>0</v>
      </c>
      <c r="H292" s="47">
        <f>Kassabok!H292</f>
        <v>0</v>
      </c>
      <c r="I292" s="47">
        <f>Kassabok!I292</f>
        <v>0</v>
      </c>
      <c r="J292" s="47">
        <f>Kassabok!J292</f>
        <v>0</v>
      </c>
      <c r="K292" s="39">
        <f>Kassabok!K292</f>
        <v>29000</v>
      </c>
    </row>
    <row r="293" spans="1:11" ht="22.5" customHeight="1" x14ac:dyDescent="0.2">
      <c r="A293" s="48">
        <f>Kassabok!A293</f>
        <v>45140</v>
      </c>
      <c r="B293" s="35" t="str">
        <f>Kassabok!B293</f>
        <v>ons</v>
      </c>
      <c r="C293" s="49">
        <f>Kassabok!C293</f>
        <v>0</v>
      </c>
      <c r="D293" s="50">
        <f>Kassabok!D293</f>
        <v>0</v>
      </c>
      <c r="E293" s="51">
        <f>Kassabok!E293</f>
        <v>0</v>
      </c>
      <c r="F293" s="51">
        <f>Kassabok!F293</f>
        <v>0</v>
      </c>
      <c r="G293" s="51">
        <f>Kassabok!G293</f>
        <v>0</v>
      </c>
      <c r="H293" s="51">
        <f>Kassabok!H293</f>
        <v>0</v>
      </c>
      <c r="I293" s="51">
        <f>Kassabok!I293</f>
        <v>0</v>
      </c>
      <c r="J293" s="51">
        <f>Kassabok!J293</f>
        <v>0</v>
      </c>
      <c r="K293" s="40">
        <f>Kassabok!K293</f>
        <v>29000</v>
      </c>
    </row>
    <row r="294" spans="1:11" ht="22.5" customHeight="1" x14ac:dyDescent="0.2">
      <c r="A294" s="48">
        <f>Kassabok!A294</f>
        <v>45141</v>
      </c>
      <c r="B294" s="35" t="str">
        <f>Kassabok!B294</f>
        <v>tor</v>
      </c>
      <c r="C294" s="49">
        <f>Kassabok!C294</f>
        <v>0</v>
      </c>
      <c r="D294" s="50">
        <f>Kassabok!D294</f>
        <v>0</v>
      </c>
      <c r="E294" s="51">
        <f>Kassabok!E294</f>
        <v>0</v>
      </c>
      <c r="F294" s="51">
        <f>Kassabok!F294</f>
        <v>0</v>
      </c>
      <c r="G294" s="51">
        <f>Kassabok!G294</f>
        <v>0</v>
      </c>
      <c r="H294" s="51">
        <f>Kassabok!H294</f>
        <v>0</v>
      </c>
      <c r="I294" s="51">
        <f>Kassabok!I294</f>
        <v>0</v>
      </c>
      <c r="J294" s="51">
        <f>Kassabok!J294</f>
        <v>0</v>
      </c>
      <c r="K294" s="40">
        <f>Kassabok!K294</f>
        <v>29000</v>
      </c>
    </row>
    <row r="295" spans="1:11" ht="22.5" customHeight="1" x14ac:dyDescent="0.2">
      <c r="A295" s="48">
        <f>Kassabok!A295</f>
        <v>45142</v>
      </c>
      <c r="B295" s="35" t="str">
        <f>Kassabok!B295</f>
        <v>fre</v>
      </c>
      <c r="C295" s="49">
        <f>Kassabok!C295</f>
        <v>0</v>
      </c>
      <c r="D295" s="50">
        <f>Kassabok!D295</f>
        <v>0</v>
      </c>
      <c r="E295" s="51">
        <f>Kassabok!E295</f>
        <v>0</v>
      </c>
      <c r="F295" s="51">
        <f>Kassabok!F295</f>
        <v>0</v>
      </c>
      <c r="G295" s="51">
        <f>Kassabok!G295</f>
        <v>0</v>
      </c>
      <c r="H295" s="51">
        <f>Kassabok!H295</f>
        <v>0</v>
      </c>
      <c r="I295" s="51">
        <f>Kassabok!I295</f>
        <v>0</v>
      </c>
      <c r="J295" s="51">
        <f>Kassabok!J295</f>
        <v>0</v>
      </c>
      <c r="K295" s="40">
        <f>Kassabok!K295</f>
        <v>29000</v>
      </c>
    </row>
    <row r="296" spans="1:11" ht="22.5" customHeight="1" x14ac:dyDescent="0.2">
      <c r="A296" s="48">
        <f>Kassabok!A296</f>
        <v>45143</v>
      </c>
      <c r="B296" s="35" t="str">
        <f>Kassabok!B296</f>
        <v>lör</v>
      </c>
      <c r="C296" s="49">
        <f>Kassabok!C296</f>
        <v>0</v>
      </c>
      <c r="D296" s="50">
        <f>Kassabok!D296</f>
        <v>0</v>
      </c>
      <c r="E296" s="51">
        <f>Kassabok!E296</f>
        <v>0</v>
      </c>
      <c r="F296" s="51">
        <f>Kassabok!F296</f>
        <v>0</v>
      </c>
      <c r="G296" s="51">
        <f>Kassabok!G296</f>
        <v>0</v>
      </c>
      <c r="H296" s="51">
        <f>Kassabok!H296</f>
        <v>0</v>
      </c>
      <c r="I296" s="51">
        <f>Kassabok!I296</f>
        <v>0</v>
      </c>
      <c r="J296" s="51">
        <f>Kassabok!J296</f>
        <v>0</v>
      </c>
      <c r="K296" s="40">
        <f>Kassabok!K296</f>
        <v>29000</v>
      </c>
    </row>
    <row r="297" spans="1:11" ht="22.5" customHeight="1" x14ac:dyDescent="0.2">
      <c r="A297" s="48">
        <f>Kassabok!A297</f>
        <v>45144</v>
      </c>
      <c r="B297" s="35" t="str">
        <f>Kassabok!B297</f>
        <v>sön</v>
      </c>
      <c r="C297" s="49">
        <f>Kassabok!C297</f>
        <v>0</v>
      </c>
      <c r="D297" s="50">
        <f>Kassabok!D297</f>
        <v>0</v>
      </c>
      <c r="E297" s="51">
        <f>Kassabok!E297</f>
        <v>0</v>
      </c>
      <c r="F297" s="51">
        <f>Kassabok!F297</f>
        <v>0</v>
      </c>
      <c r="G297" s="51">
        <f>Kassabok!G297</f>
        <v>0</v>
      </c>
      <c r="H297" s="51">
        <f>Kassabok!H297</f>
        <v>0</v>
      </c>
      <c r="I297" s="51">
        <f>Kassabok!I297</f>
        <v>0</v>
      </c>
      <c r="J297" s="51">
        <f>Kassabok!J297</f>
        <v>0</v>
      </c>
      <c r="K297" s="40">
        <f>Kassabok!K297</f>
        <v>29000</v>
      </c>
    </row>
    <row r="298" spans="1:11" ht="22.5" customHeight="1" x14ac:dyDescent="0.2">
      <c r="A298" s="48">
        <f>Kassabok!A298</f>
        <v>45145</v>
      </c>
      <c r="B298" s="35" t="str">
        <f>Kassabok!B298</f>
        <v>mån</v>
      </c>
      <c r="C298" s="49">
        <f>Kassabok!C298</f>
        <v>0</v>
      </c>
      <c r="D298" s="50">
        <f>Kassabok!D298</f>
        <v>0</v>
      </c>
      <c r="E298" s="51">
        <f>Kassabok!E298</f>
        <v>0</v>
      </c>
      <c r="F298" s="51">
        <f>Kassabok!F298</f>
        <v>0</v>
      </c>
      <c r="G298" s="51">
        <f>Kassabok!G298</f>
        <v>0</v>
      </c>
      <c r="H298" s="51">
        <f>Kassabok!H298</f>
        <v>0</v>
      </c>
      <c r="I298" s="51">
        <f>Kassabok!I298</f>
        <v>0</v>
      </c>
      <c r="J298" s="51">
        <f>Kassabok!J298</f>
        <v>0</v>
      </c>
      <c r="K298" s="40">
        <f>Kassabok!K298</f>
        <v>29000</v>
      </c>
    </row>
    <row r="299" spans="1:11" ht="22.5" customHeight="1" x14ac:dyDescent="0.2">
      <c r="A299" s="48">
        <f>Kassabok!A299</f>
        <v>45146</v>
      </c>
      <c r="B299" s="35" t="str">
        <f>Kassabok!B299</f>
        <v>tis</v>
      </c>
      <c r="C299" s="49">
        <f>Kassabok!C299</f>
        <v>0</v>
      </c>
      <c r="D299" s="50">
        <f>Kassabok!D299</f>
        <v>0</v>
      </c>
      <c r="E299" s="51">
        <f>Kassabok!E299</f>
        <v>0</v>
      </c>
      <c r="F299" s="51">
        <f>Kassabok!F299</f>
        <v>0</v>
      </c>
      <c r="G299" s="51">
        <f>Kassabok!G299</f>
        <v>0</v>
      </c>
      <c r="H299" s="51">
        <f>Kassabok!H299</f>
        <v>0</v>
      </c>
      <c r="I299" s="51">
        <f>Kassabok!I299</f>
        <v>0</v>
      </c>
      <c r="J299" s="51">
        <f>Kassabok!J299</f>
        <v>0</v>
      </c>
      <c r="K299" s="40">
        <f>Kassabok!K299</f>
        <v>29000</v>
      </c>
    </row>
    <row r="300" spans="1:11" ht="22.5" customHeight="1" x14ac:dyDescent="0.2">
      <c r="A300" s="48">
        <f>Kassabok!A300</f>
        <v>45147</v>
      </c>
      <c r="B300" s="35" t="str">
        <f>Kassabok!B300</f>
        <v>ons</v>
      </c>
      <c r="C300" s="49">
        <f>Kassabok!C300</f>
        <v>0</v>
      </c>
      <c r="D300" s="50">
        <f>Kassabok!D300</f>
        <v>0</v>
      </c>
      <c r="E300" s="51">
        <f>Kassabok!E300</f>
        <v>0</v>
      </c>
      <c r="F300" s="51">
        <f>Kassabok!F300</f>
        <v>0</v>
      </c>
      <c r="G300" s="51">
        <f>Kassabok!G300</f>
        <v>0</v>
      </c>
      <c r="H300" s="51">
        <f>Kassabok!H300</f>
        <v>0</v>
      </c>
      <c r="I300" s="51">
        <f>Kassabok!I300</f>
        <v>0</v>
      </c>
      <c r="J300" s="51">
        <f>Kassabok!J300</f>
        <v>0</v>
      </c>
      <c r="K300" s="40">
        <f>Kassabok!K300</f>
        <v>29000</v>
      </c>
    </row>
    <row r="301" spans="1:11" ht="22.5" customHeight="1" x14ac:dyDescent="0.2">
      <c r="A301" s="48">
        <f>Kassabok!A301</f>
        <v>45148</v>
      </c>
      <c r="B301" s="35" t="str">
        <f>Kassabok!B301</f>
        <v>tor</v>
      </c>
      <c r="C301" s="49">
        <f>Kassabok!C301</f>
        <v>0</v>
      </c>
      <c r="D301" s="50">
        <f>Kassabok!D301</f>
        <v>0</v>
      </c>
      <c r="E301" s="51">
        <f>Kassabok!E301</f>
        <v>0</v>
      </c>
      <c r="F301" s="51">
        <f>Kassabok!F301</f>
        <v>0</v>
      </c>
      <c r="G301" s="51">
        <f>Kassabok!G301</f>
        <v>0</v>
      </c>
      <c r="H301" s="51">
        <f>Kassabok!H301</f>
        <v>0</v>
      </c>
      <c r="I301" s="51">
        <f>Kassabok!I301</f>
        <v>0</v>
      </c>
      <c r="J301" s="51">
        <f>Kassabok!J301</f>
        <v>0</v>
      </c>
      <c r="K301" s="40">
        <f>Kassabok!K301</f>
        <v>29000</v>
      </c>
    </row>
    <row r="302" spans="1:11" ht="22.5" customHeight="1" x14ac:dyDescent="0.2">
      <c r="A302" s="48">
        <f>Kassabok!A302</f>
        <v>45149</v>
      </c>
      <c r="B302" s="35" t="str">
        <f>Kassabok!B302</f>
        <v>fre</v>
      </c>
      <c r="C302" s="49">
        <f>Kassabok!C302</f>
        <v>0</v>
      </c>
      <c r="D302" s="50">
        <f>Kassabok!D302</f>
        <v>0</v>
      </c>
      <c r="E302" s="51">
        <f>Kassabok!E302</f>
        <v>0</v>
      </c>
      <c r="F302" s="51">
        <f>Kassabok!F302</f>
        <v>0</v>
      </c>
      <c r="G302" s="51">
        <f>Kassabok!G302</f>
        <v>0</v>
      </c>
      <c r="H302" s="51">
        <f>Kassabok!H302</f>
        <v>0</v>
      </c>
      <c r="I302" s="51">
        <f>Kassabok!I302</f>
        <v>0</v>
      </c>
      <c r="J302" s="51">
        <f>Kassabok!J302</f>
        <v>0</v>
      </c>
      <c r="K302" s="40">
        <f>Kassabok!K302</f>
        <v>29000</v>
      </c>
    </row>
    <row r="303" spans="1:11" ht="22.5" customHeight="1" x14ac:dyDescent="0.2">
      <c r="A303" s="48">
        <f>Kassabok!A303</f>
        <v>45150</v>
      </c>
      <c r="B303" s="35" t="str">
        <f>Kassabok!B303</f>
        <v>lör</v>
      </c>
      <c r="C303" s="49">
        <f>Kassabok!C303</f>
        <v>0</v>
      </c>
      <c r="D303" s="50">
        <f>Kassabok!D303</f>
        <v>0</v>
      </c>
      <c r="E303" s="51">
        <f>Kassabok!E303</f>
        <v>0</v>
      </c>
      <c r="F303" s="51">
        <f>Kassabok!F303</f>
        <v>0</v>
      </c>
      <c r="G303" s="51">
        <f>Kassabok!G303</f>
        <v>0</v>
      </c>
      <c r="H303" s="51">
        <f>Kassabok!H303</f>
        <v>0</v>
      </c>
      <c r="I303" s="51">
        <f>Kassabok!I303</f>
        <v>0</v>
      </c>
      <c r="J303" s="51">
        <f>Kassabok!J303</f>
        <v>0</v>
      </c>
      <c r="K303" s="40">
        <f>Kassabok!K303</f>
        <v>29000</v>
      </c>
    </row>
    <row r="304" spans="1:11" ht="22.5" customHeight="1" x14ac:dyDescent="0.2">
      <c r="A304" s="48">
        <f>Kassabok!A304</f>
        <v>45151</v>
      </c>
      <c r="B304" s="35" t="str">
        <f>Kassabok!B304</f>
        <v>sön</v>
      </c>
      <c r="C304" s="49">
        <f>Kassabok!C304</f>
        <v>0</v>
      </c>
      <c r="D304" s="50">
        <f>Kassabok!D304</f>
        <v>0</v>
      </c>
      <c r="E304" s="51">
        <f>Kassabok!E304</f>
        <v>0</v>
      </c>
      <c r="F304" s="51">
        <f>Kassabok!F304</f>
        <v>0</v>
      </c>
      <c r="G304" s="51">
        <f>Kassabok!G304</f>
        <v>0</v>
      </c>
      <c r="H304" s="51">
        <f>Kassabok!H304</f>
        <v>0</v>
      </c>
      <c r="I304" s="51">
        <f>Kassabok!I304</f>
        <v>0</v>
      </c>
      <c r="J304" s="51">
        <f>Kassabok!J304</f>
        <v>0</v>
      </c>
      <c r="K304" s="40">
        <f>Kassabok!K304</f>
        <v>29000</v>
      </c>
    </row>
    <row r="305" spans="1:11" ht="22.5" customHeight="1" x14ac:dyDescent="0.2">
      <c r="A305" s="48">
        <f>Kassabok!A305</f>
        <v>45152</v>
      </c>
      <c r="B305" s="35" t="str">
        <f>Kassabok!B305</f>
        <v>mån</v>
      </c>
      <c r="C305" s="49">
        <f>Kassabok!C305</f>
        <v>0</v>
      </c>
      <c r="D305" s="50">
        <f>Kassabok!D305</f>
        <v>0</v>
      </c>
      <c r="E305" s="51">
        <f>Kassabok!E305</f>
        <v>0</v>
      </c>
      <c r="F305" s="51">
        <f>Kassabok!F305</f>
        <v>0</v>
      </c>
      <c r="G305" s="51">
        <f>Kassabok!G305</f>
        <v>0</v>
      </c>
      <c r="H305" s="51">
        <f>Kassabok!H305</f>
        <v>0</v>
      </c>
      <c r="I305" s="51">
        <f>Kassabok!I305</f>
        <v>0</v>
      </c>
      <c r="J305" s="51">
        <f>Kassabok!J305</f>
        <v>0</v>
      </c>
      <c r="K305" s="40">
        <f>Kassabok!K305</f>
        <v>29000</v>
      </c>
    </row>
    <row r="306" spans="1:11" ht="22.5" customHeight="1" x14ac:dyDescent="0.2">
      <c r="A306" s="48">
        <f>Kassabok!A306</f>
        <v>45153</v>
      </c>
      <c r="B306" s="35" t="str">
        <f>Kassabok!B306</f>
        <v>tis</v>
      </c>
      <c r="C306" s="49">
        <f>Kassabok!C306</f>
        <v>0</v>
      </c>
      <c r="D306" s="50">
        <f>Kassabok!D306</f>
        <v>0</v>
      </c>
      <c r="E306" s="51">
        <f>Kassabok!E306</f>
        <v>0</v>
      </c>
      <c r="F306" s="51">
        <f>Kassabok!F306</f>
        <v>0</v>
      </c>
      <c r="G306" s="51">
        <f>Kassabok!G306</f>
        <v>0</v>
      </c>
      <c r="H306" s="51">
        <f>Kassabok!H306</f>
        <v>0</v>
      </c>
      <c r="I306" s="51">
        <f>Kassabok!I306</f>
        <v>0</v>
      </c>
      <c r="J306" s="51">
        <f>Kassabok!J306</f>
        <v>0</v>
      </c>
      <c r="K306" s="40">
        <f>Kassabok!K306</f>
        <v>29000</v>
      </c>
    </row>
    <row r="307" spans="1:11" ht="22.5" customHeight="1" x14ac:dyDescent="0.2">
      <c r="A307" s="48">
        <f>Kassabok!A307</f>
        <v>45154</v>
      </c>
      <c r="B307" s="35" t="str">
        <f>Kassabok!B307</f>
        <v>ons</v>
      </c>
      <c r="C307" s="49">
        <f>Kassabok!C307</f>
        <v>0</v>
      </c>
      <c r="D307" s="50">
        <f>Kassabok!D307</f>
        <v>0</v>
      </c>
      <c r="E307" s="51">
        <f>Kassabok!E307</f>
        <v>0</v>
      </c>
      <c r="F307" s="51">
        <f>Kassabok!F307</f>
        <v>0</v>
      </c>
      <c r="G307" s="51">
        <f>Kassabok!G307</f>
        <v>0</v>
      </c>
      <c r="H307" s="51">
        <f>Kassabok!H307</f>
        <v>0</v>
      </c>
      <c r="I307" s="51">
        <f>Kassabok!I307</f>
        <v>0</v>
      </c>
      <c r="J307" s="51">
        <f>Kassabok!J307</f>
        <v>0</v>
      </c>
      <c r="K307" s="40">
        <f>Kassabok!K307</f>
        <v>29000</v>
      </c>
    </row>
    <row r="308" spans="1:11" ht="22.5" customHeight="1" x14ac:dyDescent="0.2">
      <c r="A308" s="48">
        <f>Kassabok!A308</f>
        <v>45155</v>
      </c>
      <c r="B308" s="35" t="str">
        <f>Kassabok!B308</f>
        <v>tor</v>
      </c>
      <c r="C308" s="49">
        <f>Kassabok!C308</f>
        <v>0</v>
      </c>
      <c r="D308" s="50">
        <f>Kassabok!D308</f>
        <v>0</v>
      </c>
      <c r="E308" s="51">
        <f>Kassabok!E308</f>
        <v>0</v>
      </c>
      <c r="F308" s="51">
        <f>Kassabok!F308</f>
        <v>0</v>
      </c>
      <c r="G308" s="51">
        <f>Kassabok!G308</f>
        <v>0</v>
      </c>
      <c r="H308" s="51">
        <f>Kassabok!H308</f>
        <v>0</v>
      </c>
      <c r="I308" s="51">
        <f>Kassabok!I308</f>
        <v>0</v>
      </c>
      <c r="J308" s="51">
        <f>Kassabok!J308</f>
        <v>0</v>
      </c>
      <c r="K308" s="40">
        <f>Kassabok!K308</f>
        <v>29000</v>
      </c>
    </row>
    <row r="309" spans="1:11" ht="22.5" customHeight="1" x14ac:dyDescent="0.2">
      <c r="A309" s="48">
        <f>Kassabok!A309</f>
        <v>45156</v>
      </c>
      <c r="B309" s="35" t="str">
        <f>Kassabok!B309</f>
        <v>fre</v>
      </c>
      <c r="C309" s="49">
        <f>Kassabok!C309</f>
        <v>0</v>
      </c>
      <c r="D309" s="50">
        <f>Kassabok!D309</f>
        <v>0</v>
      </c>
      <c r="E309" s="51">
        <f>Kassabok!E309</f>
        <v>0</v>
      </c>
      <c r="F309" s="51">
        <f>Kassabok!F309</f>
        <v>0</v>
      </c>
      <c r="G309" s="51">
        <f>Kassabok!G309</f>
        <v>0</v>
      </c>
      <c r="H309" s="51">
        <f>Kassabok!H309</f>
        <v>0</v>
      </c>
      <c r="I309" s="51">
        <f>Kassabok!I309</f>
        <v>0</v>
      </c>
      <c r="J309" s="51">
        <f>Kassabok!J309</f>
        <v>0</v>
      </c>
      <c r="K309" s="40">
        <f>Kassabok!K309</f>
        <v>29000</v>
      </c>
    </row>
    <row r="310" spans="1:11" ht="22.5" customHeight="1" x14ac:dyDescent="0.2">
      <c r="A310" s="48">
        <f>Kassabok!A310</f>
        <v>45157</v>
      </c>
      <c r="B310" s="35" t="str">
        <f>Kassabok!B310</f>
        <v>lör</v>
      </c>
      <c r="C310" s="49">
        <f>Kassabok!C310</f>
        <v>0</v>
      </c>
      <c r="D310" s="50">
        <f>Kassabok!D310</f>
        <v>0</v>
      </c>
      <c r="E310" s="51">
        <f>Kassabok!E310</f>
        <v>0</v>
      </c>
      <c r="F310" s="51">
        <f>Kassabok!F310</f>
        <v>0</v>
      </c>
      <c r="G310" s="51">
        <f>Kassabok!G310</f>
        <v>0</v>
      </c>
      <c r="H310" s="51">
        <f>Kassabok!H310</f>
        <v>0</v>
      </c>
      <c r="I310" s="51">
        <f>Kassabok!I310</f>
        <v>0</v>
      </c>
      <c r="J310" s="51">
        <f>Kassabok!J310</f>
        <v>0</v>
      </c>
      <c r="K310" s="40">
        <f>Kassabok!K310</f>
        <v>29000</v>
      </c>
    </row>
    <row r="311" spans="1:11" ht="22.5" customHeight="1" x14ac:dyDescent="0.2">
      <c r="A311" s="48">
        <f>Kassabok!A311</f>
        <v>45158</v>
      </c>
      <c r="B311" s="35" t="str">
        <f>Kassabok!B311</f>
        <v>sön</v>
      </c>
      <c r="C311" s="49">
        <f>Kassabok!C311</f>
        <v>0</v>
      </c>
      <c r="D311" s="50">
        <f>Kassabok!D311</f>
        <v>0</v>
      </c>
      <c r="E311" s="51">
        <f>Kassabok!E311</f>
        <v>0</v>
      </c>
      <c r="F311" s="51">
        <f>Kassabok!F311</f>
        <v>0</v>
      </c>
      <c r="G311" s="51">
        <f>Kassabok!G311</f>
        <v>0</v>
      </c>
      <c r="H311" s="51">
        <f>Kassabok!H311</f>
        <v>0</v>
      </c>
      <c r="I311" s="51">
        <f>Kassabok!I311</f>
        <v>0</v>
      </c>
      <c r="J311" s="51">
        <f>Kassabok!J311</f>
        <v>0</v>
      </c>
      <c r="K311" s="40">
        <f>Kassabok!K311</f>
        <v>29000</v>
      </c>
    </row>
    <row r="312" spans="1:11" ht="22.5" customHeight="1" x14ac:dyDescent="0.2">
      <c r="A312" s="48">
        <f>Kassabok!A312</f>
        <v>45159</v>
      </c>
      <c r="B312" s="35" t="str">
        <f>Kassabok!B312</f>
        <v>mån</v>
      </c>
      <c r="C312" s="49">
        <f>Kassabok!C312</f>
        <v>0</v>
      </c>
      <c r="D312" s="50">
        <f>Kassabok!D312</f>
        <v>0</v>
      </c>
      <c r="E312" s="51">
        <f>Kassabok!E312</f>
        <v>0</v>
      </c>
      <c r="F312" s="51">
        <f>Kassabok!F312</f>
        <v>0</v>
      </c>
      <c r="G312" s="51">
        <f>Kassabok!G312</f>
        <v>0</v>
      </c>
      <c r="H312" s="51">
        <f>Kassabok!H312</f>
        <v>0</v>
      </c>
      <c r="I312" s="51">
        <f>Kassabok!I312</f>
        <v>0</v>
      </c>
      <c r="J312" s="51">
        <f>Kassabok!J312</f>
        <v>0</v>
      </c>
      <c r="K312" s="40">
        <f>Kassabok!K312</f>
        <v>29000</v>
      </c>
    </row>
    <row r="313" spans="1:11" ht="22.5" customHeight="1" x14ac:dyDescent="0.2">
      <c r="A313" s="48">
        <f>Kassabok!A313</f>
        <v>45160</v>
      </c>
      <c r="B313" s="35" t="str">
        <f>Kassabok!B313</f>
        <v>tis</v>
      </c>
      <c r="C313" s="49">
        <f>Kassabok!C313</f>
        <v>0</v>
      </c>
      <c r="D313" s="50">
        <f>Kassabok!D313</f>
        <v>0</v>
      </c>
      <c r="E313" s="51">
        <f>Kassabok!E313</f>
        <v>0</v>
      </c>
      <c r="F313" s="51">
        <f>Kassabok!F313</f>
        <v>0</v>
      </c>
      <c r="G313" s="51">
        <f>Kassabok!G313</f>
        <v>0</v>
      </c>
      <c r="H313" s="51">
        <f>Kassabok!H313</f>
        <v>0</v>
      </c>
      <c r="I313" s="51">
        <f>Kassabok!I313</f>
        <v>0</v>
      </c>
      <c r="J313" s="51">
        <f>Kassabok!J313</f>
        <v>0</v>
      </c>
      <c r="K313" s="40">
        <f>Kassabok!K313</f>
        <v>29000</v>
      </c>
    </row>
    <row r="314" spans="1:11" ht="22.5" customHeight="1" x14ac:dyDescent="0.2">
      <c r="A314" s="48">
        <f>Kassabok!A314</f>
        <v>45161</v>
      </c>
      <c r="B314" s="35" t="str">
        <f>Kassabok!B314</f>
        <v>ons</v>
      </c>
      <c r="C314" s="49">
        <f>Kassabok!C314</f>
        <v>0</v>
      </c>
      <c r="D314" s="50">
        <f>Kassabok!D314</f>
        <v>0</v>
      </c>
      <c r="E314" s="51">
        <f>Kassabok!E314</f>
        <v>0</v>
      </c>
      <c r="F314" s="51">
        <f>Kassabok!F314</f>
        <v>0</v>
      </c>
      <c r="G314" s="51">
        <f>Kassabok!G314</f>
        <v>0</v>
      </c>
      <c r="H314" s="51">
        <f>Kassabok!H314</f>
        <v>0</v>
      </c>
      <c r="I314" s="51">
        <f>Kassabok!I314</f>
        <v>0</v>
      </c>
      <c r="J314" s="51">
        <f>Kassabok!J314</f>
        <v>0</v>
      </c>
      <c r="K314" s="40">
        <f>Kassabok!K314</f>
        <v>29000</v>
      </c>
    </row>
    <row r="315" spans="1:11" ht="22.5" customHeight="1" x14ac:dyDescent="0.2">
      <c r="A315" s="48">
        <f>Kassabok!A315</f>
        <v>45162</v>
      </c>
      <c r="B315" s="35" t="str">
        <f>Kassabok!B315</f>
        <v>tor</v>
      </c>
      <c r="C315" s="49">
        <f>Kassabok!C315</f>
        <v>0</v>
      </c>
      <c r="D315" s="50">
        <f>Kassabok!D315</f>
        <v>0</v>
      </c>
      <c r="E315" s="51">
        <f>Kassabok!E315</f>
        <v>0</v>
      </c>
      <c r="F315" s="51">
        <f>Kassabok!F315</f>
        <v>0</v>
      </c>
      <c r="G315" s="51">
        <f>Kassabok!G315</f>
        <v>0</v>
      </c>
      <c r="H315" s="51">
        <f>Kassabok!H315</f>
        <v>0</v>
      </c>
      <c r="I315" s="51">
        <f>Kassabok!I315</f>
        <v>0</v>
      </c>
      <c r="J315" s="51">
        <f>Kassabok!J315</f>
        <v>0</v>
      </c>
      <c r="K315" s="40">
        <f>Kassabok!K315</f>
        <v>29000</v>
      </c>
    </row>
    <row r="316" spans="1:11" ht="22.5" customHeight="1" x14ac:dyDescent="0.2">
      <c r="A316" s="48">
        <f>Kassabok!A316</f>
        <v>45163</v>
      </c>
      <c r="B316" s="35" t="str">
        <f>Kassabok!B316</f>
        <v>fre</v>
      </c>
      <c r="C316" s="49">
        <f>Kassabok!C316</f>
        <v>0</v>
      </c>
      <c r="D316" s="50">
        <f>Kassabok!D316</f>
        <v>0</v>
      </c>
      <c r="E316" s="51">
        <f>Kassabok!E316</f>
        <v>0</v>
      </c>
      <c r="F316" s="51">
        <f>Kassabok!F316</f>
        <v>0</v>
      </c>
      <c r="G316" s="51">
        <f>Kassabok!G316</f>
        <v>0</v>
      </c>
      <c r="H316" s="51">
        <f>Kassabok!H316</f>
        <v>0</v>
      </c>
      <c r="I316" s="51">
        <f>Kassabok!I316</f>
        <v>0</v>
      </c>
      <c r="J316" s="51">
        <f>Kassabok!J316</f>
        <v>0</v>
      </c>
      <c r="K316" s="40">
        <f>Kassabok!K316</f>
        <v>29000</v>
      </c>
    </row>
    <row r="317" spans="1:11" ht="22.5" customHeight="1" x14ac:dyDescent="0.2">
      <c r="A317" s="48">
        <f>Kassabok!A317</f>
        <v>45164</v>
      </c>
      <c r="B317" s="35" t="str">
        <f>Kassabok!B317</f>
        <v>lör</v>
      </c>
      <c r="C317" s="49">
        <f>Kassabok!C317</f>
        <v>0</v>
      </c>
      <c r="D317" s="50">
        <f>Kassabok!D317</f>
        <v>0</v>
      </c>
      <c r="E317" s="51">
        <f>Kassabok!E317</f>
        <v>0</v>
      </c>
      <c r="F317" s="51">
        <f>Kassabok!F317</f>
        <v>0</v>
      </c>
      <c r="G317" s="51">
        <f>Kassabok!G317</f>
        <v>0</v>
      </c>
      <c r="H317" s="51">
        <f>Kassabok!H317</f>
        <v>0</v>
      </c>
      <c r="I317" s="51">
        <f>Kassabok!I317</f>
        <v>0</v>
      </c>
      <c r="J317" s="51">
        <f>Kassabok!J317</f>
        <v>0</v>
      </c>
      <c r="K317" s="40">
        <f>Kassabok!K317</f>
        <v>29000</v>
      </c>
    </row>
    <row r="318" spans="1:11" ht="22.5" customHeight="1" x14ac:dyDescent="0.2">
      <c r="A318" s="48">
        <f>Kassabok!A318</f>
        <v>45165</v>
      </c>
      <c r="B318" s="35" t="str">
        <f>Kassabok!B318</f>
        <v>sön</v>
      </c>
      <c r="C318" s="49">
        <f>Kassabok!C318</f>
        <v>0</v>
      </c>
      <c r="D318" s="50">
        <f>Kassabok!D318</f>
        <v>0</v>
      </c>
      <c r="E318" s="51">
        <f>Kassabok!E318</f>
        <v>0</v>
      </c>
      <c r="F318" s="51">
        <f>Kassabok!F318</f>
        <v>0</v>
      </c>
      <c r="G318" s="51">
        <f>Kassabok!G318</f>
        <v>0</v>
      </c>
      <c r="H318" s="51">
        <f>Kassabok!H318</f>
        <v>0</v>
      </c>
      <c r="I318" s="51">
        <f>Kassabok!I318</f>
        <v>0</v>
      </c>
      <c r="J318" s="51">
        <f>Kassabok!J318</f>
        <v>0</v>
      </c>
      <c r="K318" s="40">
        <f>Kassabok!K318</f>
        <v>29000</v>
      </c>
    </row>
    <row r="319" spans="1:11" ht="22.5" customHeight="1" x14ac:dyDescent="0.2">
      <c r="A319" s="48">
        <f>Kassabok!A319</f>
        <v>45166</v>
      </c>
      <c r="B319" s="35" t="str">
        <f>Kassabok!B319</f>
        <v>mån</v>
      </c>
      <c r="C319" s="49">
        <f>Kassabok!C319</f>
        <v>0</v>
      </c>
      <c r="D319" s="50">
        <f>Kassabok!D319</f>
        <v>0</v>
      </c>
      <c r="E319" s="51">
        <f>Kassabok!E319</f>
        <v>0</v>
      </c>
      <c r="F319" s="51">
        <f>Kassabok!F319</f>
        <v>0</v>
      </c>
      <c r="G319" s="51">
        <f>Kassabok!G319</f>
        <v>0</v>
      </c>
      <c r="H319" s="51">
        <f>Kassabok!H319</f>
        <v>0</v>
      </c>
      <c r="I319" s="51">
        <f>Kassabok!I319</f>
        <v>0</v>
      </c>
      <c r="J319" s="51">
        <f>Kassabok!J319</f>
        <v>0</v>
      </c>
      <c r="K319" s="40">
        <f>Kassabok!K319</f>
        <v>29000</v>
      </c>
    </row>
    <row r="320" spans="1:11" ht="22.5" customHeight="1" x14ac:dyDescent="0.2">
      <c r="A320" s="48">
        <f>Kassabok!A320</f>
        <v>45167</v>
      </c>
      <c r="B320" s="35" t="str">
        <f>Kassabok!B320</f>
        <v>tis</v>
      </c>
      <c r="C320" s="49">
        <f>Kassabok!C320</f>
        <v>0</v>
      </c>
      <c r="D320" s="50">
        <f>Kassabok!D320</f>
        <v>0</v>
      </c>
      <c r="E320" s="51">
        <f>Kassabok!E320</f>
        <v>0</v>
      </c>
      <c r="F320" s="51">
        <f>Kassabok!F320</f>
        <v>0</v>
      </c>
      <c r="G320" s="51">
        <f>Kassabok!G320</f>
        <v>0</v>
      </c>
      <c r="H320" s="51">
        <f>Kassabok!H320</f>
        <v>0</v>
      </c>
      <c r="I320" s="51">
        <f>Kassabok!I320</f>
        <v>0</v>
      </c>
      <c r="J320" s="51">
        <f>Kassabok!J320</f>
        <v>0</v>
      </c>
      <c r="K320" s="40">
        <f>Kassabok!K320</f>
        <v>29000</v>
      </c>
    </row>
    <row r="321" spans="1:11" ht="22.5" customHeight="1" x14ac:dyDescent="0.2">
      <c r="A321" s="48">
        <f>Kassabok!A321</f>
        <v>45168</v>
      </c>
      <c r="B321" s="35" t="str">
        <f>Kassabok!B321</f>
        <v>ons</v>
      </c>
      <c r="C321" s="49">
        <f>Kassabok!C321</f>
        <v>0</v>
      </c>
      <c r="D321" s="50">
        <f>Kassabok!D321</f>
        <v>0</v>
      </c>
      <c r="E321" s="51">
        <f>Kassabok!E321</f>
        <v>0</v>
      </c>
      <c r="F321" s="51">
        <f>Kassabok!F321</f>
        <v>0</v>
      </c>
      <c r="G321" s="51">
        <f>Kassabok!G321</f>
        <v>0</v>
      </c>
      <c r="H321" s="51">
        <f>Kassabok!H321</f>
        <v>0</v>
      </c>
      <c r="I321" s="51">
        <f>Kassabok!I321</f>
        <v>0</v>
      </c>
      <c r="J321" s="51">
        <f>Kassabok!J321</f>
        <v>0</v>
      </c>
      <c r="K321" s="40">
        <f>Kassabok!K321</f>
        <v>29000</v>
      </c>
    </row>
    <row r="322" spans="1:11" ht="22.5" customHeight="1" x14ac:dyDescent="0.2">
      <c r="A322" s="48">
        <f>Kassabok!A322</f>
        <v>45169</v>
      </c>
      <c r="B322" s="35" t="str">
        <f>Kassabok!B322</f>
        <v>tor</v>
      </c>
      <c r="C322" s="49">
        <f>Kassabok!C322</f>
        <v>0</v>
      </c>
      <c r="D322" s="50">
        <f>Kassabok!D322</f>
        <v>0</v>
      </c>
      <c r="E322" s="51">
        <f>Kassabok!E322</f>
        <v>0</v>
      </c>
      <c r="F322" s="51">
        <f>Kassabok!F322</f>
        <v>0</v>
      </c>
      <c r="G322" s="51">
        <f>Kassabok!G322</f>
        <v>0</v>
      </c>
      <c r="H322" s="51">
        <f>Kassabok!H322</f>
        <v>0</v>
      </c>
      <c r="I322" s="51">
        <f>Kassabok!I322</f>
        <v>0</v>
      </c>
      <c r="J322" s="51">
        <f>Kassabok!J322</f>
        <v>0</v>
      </c>
      <c r="K322" s="40">
        <f>Kassabok!K322</f>
        <v>29000</v>
      </c>
    </row>
    <row r="323" spans="1:11" ht="22.5" customHeight="1" x14ac:dyDescent="0.2">
      <c r="A323" s="48">
        <f>Kassabok!A323</f>
        <v>0</v>
      </c>
      <c r="B323" s="35" t="str">
        <f>Kassabok!B323</f>
        <v xml:space="preserve"> </v>
      </c>
      <c r="C323" s="49">
        <f>Kassabok!C323</f>
        <v>0</v>
      </c>
      <c r="D323" s="50">
        <f>Kassabok!D323</f>
        <v>0</v>
      </c>
      <c r="E323" s="51">
        <f>Kassabok!E323</f>
        <v>0</v>
      </c>
      <c r="F323" s="51">
        <f>Kassabok!F323</f>
        <v>0</v>
      </c>
      <c r="G323" s="51">
        <f>Kassabok!G323</f>
        <v>0</v>
      </c>
      <c r="H323" s="51">
        <f>Kassabok!H323</f>
        <v>0</v>
      </c>
      <c r="I323" s="51">
        <f>Kassabok!I323</f>
        <v>0</v>
      </c>
      <c r="J323" s="51">
        <f>Kassabok!J323</f>
        <v>0</v>
      </c>
      <c r="K323" s="40">
        <f>Kassabok!K323</f>
        <v>29000</v>
      </c>
    </row>
    <row r="324" spans="1:11" ht="22.5" customHeight="1" x14ac:dyDescent="0.2">
      <c r="A324" s="48">
        <f>Kassabok!A324</f>
        <v>0</v>
      </c>
      <c r="B324" s="35" t="str">
        <f>Kassabok!B324</f>
        <v xml:space="preserve"> </v>
      </c>
      <c r="C324" s="49">
        <f>Kassabok!C324</f>
        <v>0</v>
      </c>
      <c r="D324" s="50">
        <f>Kassabok!D324</f>
        <v>0</v>
      </c>
      <c r="E324" s="51">
        <f>Kassabok!E324</f>
        <v>0</v>
      </c>
      <c r="F324" s="51">
        <f>Kassabok!F324</f>
        <v>0</v>
      </c>
      <c r="G324" s="51">
        <f>Kassabok!G324</f>
        <v>0</v>
      </c>
      <c r="H324" s="51">
        <f>Kassabok!H324</f>
        <v>0</v>
      </c>
      <c r="I324" s="51">
        <f>Kassabok!I324</f>
        <v>0</v>
      </c>
      <c r="J324" s="51">
        <f>Kassabok!J324</f>
        <v>0</v>
      </c>
      <c r="K324" s="40">
        <f>Kassabok!K324</f>
        <v>29000</v>
      </c>
    </row>
    <row r="325" spans="1:11" ht="22.5" customHeight="1" x14ac:dyDescent="0.2">
      <c r="A325" s="48">
        <f>Kassabok!A325</f>
        <v>0</v>
      </c>
      <c r="B325" s="35" t="str">
        <f>Kassabok!B325</f>
        <v xml:space="preserve"> </v>
      </c>
      <c r="C325" s="49">
        <f>Kassabok!C325</f>
        <v>0</v>
      </c>
      <c r="D325" s="50">
        <f>Kassabok!D325</f>
        <v>0</v>
      </c>
      <c r="E325" s="51">
        <f>Kassabok!E325</f>
        <v>0</v>
      </c>
      <c r="F325" s="51">
        <f>Kassabok!F325</f>
        <v>0</v>
      </c>
      <c r="G325" s="51">
        <f>Kassabok!G325</f>
        <v>0</v>
      </c>
      <c r="H325" s="51">
        <f>Kassabok!H325</f>
        <v>0</v>
      </c>
      <c r="I325" s="51">
        <f>Kassabok!I325</f>
        <v>0</v>
      </c>
      <c r="J325" s="51">
        <f>Kassabok!J325</f>
        <v>0</v>
      </c>
      <c r="K325" s="40">
        <f>Kassabok!K325</f>
        <v>29000</v>
      </c>
    </row>
    <row r="326" spans="1:11" ht="22.5" customHeight="1" x14ac:dyDescent="0.2">
      <c r="A326" s="48">
        <f>Kassabok!A326</f>
        <v>0</v>
      </c>
      <c r="B326" s="35" t="str">
        <f>Kassabok!B326</f>
        <v xml:space="preserve"> </v>
      </c>
      <c r="C326" s="49">
        <f>Kassabok!C326</f>
        <v>0</v>
      </c>
      <c r="D326" s="50">
        <f>Kassabok!D326</f>
        <v>0</v>
      </c>
      <c r="E326" s="51">
        <f>Kassabok!E326</f>
        <v>0</v>
      </c>
      <c r="F326" s="51">
        <f>Kassabok!F326</f>
        <v>0</v>
      </c>
      <c r="G326" s="51">
        <f>Kassabok!G326</f>
        <v>0</v>
      </c>
      <c r="H326" s="51">
        <f>Kassabok!H326</f>
        <v>0</v>
      </c>
      <c r="I326" s="51">
        <f>Kassabok!I326</f>
        <v>0</v>
      </c>
      <c r="J326" s="51">
        <f>Kassabok!J326</f>
        <v>0</v>
      </c>
      <c r="K326" s="40">
        <f>Kassabok!K326</f>
        <v>29000</v>
      </c>
    </row>
    <row r="327" spans="1:11" ht="22.5" customHeight="1" thickBot="1" x14ac:dyDescent="0.25">
      <c r="A327" s="52">
        <f>Kassabok!A327</f>
        <v>0</v>
      </c>
      <c r="B327" s="36" t="str">
        <f>Kassabok!B327</f>
        <v xml:space="preserve"> </v>
      </c>
      <c r="C327" s="53">
        <f>Kassabok!C327</f>
        <v>0</v>
      </c>
      <c r="D327" s="54">
        <f>Kassabok!D327</f>
        <v>0</v>
      </c>
      <c r="E327" s="55">
        <f>Kassabok!E327</f>
        <v>0</v>
      </c>
      <c r="F327" s="55">
        <f>Kassabok!F327</f>
        <v>0</v>
      </c>
      <c r="G327" s="55">
        <f>Kassabok!G327</f>
        <v>0</v>
      </c>
      <c r="H327" s="55">
        <f>Kassabok!H327</f>
        <v>0</v>
      </c>
      <c r="I327" s="55">
        <f>Kassabok!I327</f>
        <v>0</v>
      </c>
      <c r="J327" s="55">
        <f>Kassabok!J327</f>
        <v>0</v>
      </c>
      <c r="K327" s="41">
        <f>Kassabok!K327</f>
        <v>29000</v>
      </c>
    </row>
    <row r="328" spans="1:11" ht="22.5" customHeight="1" thickBot="1" x14ac:dyDescent="0.3">
      <c r="E328" s="27"/>
      <c r="F328" s="27"/>
      <c r="G328" s="27"/>
      <c r="H328" s="28"/>
      <c r="I328" s="61" t="s">
        <v>36</v>
      </c>
      <c r="J328" s="62"/>
      <c r="K328" s="38">
        <f>K327</f>
        <v>29000</v>
      </c>
    </row>
    <row r="329" spans="1:11" ht="18" customHeight="1" thickBot="1" x14ac:dyDescent="0.25">
      <c r="A329" t="s">
        <v>6</v>
      </c>
      <c r="B329" s="60" t="s">
        <v>7</v>
      </c>
      <c r="C329" s="60"/>
    </row>
    <row r="330" spans="1:11" ht="22.5" customHeight="1" thickBot="1" x14ac:dyDescent="0.25">
      <c r="A330" s="42">
        <f>Kassabok!A330</f>
        <v>2023</v>
      </c>
      <c r="B330" s="63" t="str">
        <f>Kassabok!B330</f>
        <v>September</v>
      </c>
      <c r="C330" s="64"/>
      <c r="D330" s="21" t="str">
        <f>VLOOKUP(B330,Blad1!$A$2:$B$13,2,FALSE)</f>
        <v>09</v>
      </c>
      <c r="I330" s="1" t="s">
        <v>37</v>
      </c>
      <c r="K330" s="43">
        <f>Kassabok!K330</f>
        <v>0</v>
      </c>
    </row>
    <row r="331" spans="1:11" ht="18" customHeight="1" thickBot="1" x14ac:dyDescent="0.25">
      <c r="A331" s="2"/>
      <c r="B331" s="2"/>
    </row>
    <row r="332" spans="1:11" ht="22.5" customHeight="1" x14ac:dyDescent="0.2">
      <c r="A332" s="22" t="s">
        <v>1</v>
      </c>
      <c r="B332" s="15" t="s">
        <v>35</v>
      </c>
      <c r="C332" s="23" t="s">
        <v>0</v>
      </c>
      <c r="D332" s="24" t="s">
        <v>2</v>
      </c>
      <c r="E332" s="25" t="s">
        <v>3</v>
      </c>
      <c r="F332" s="25"/>
      <c r="G332" s="25"/>
      <c r="H332" s="25"/>
      <c r="I332" s="25"/>
      <c r="J332" s="25" t="s">
        <v>5</v>
      </c>
      <c r="K332" s="26" t="s">
        <v>4</v>
      </c>
    </row>
    <row r="333" spans="1:11" ht="22.5" customHeight="1" x14ac:dyDescent="0.2">
      <c r="A333" s="44" t="str">
        <f>Kassabok!A333</f>
        <v>2023-09-01</v>
      </c>
      <c r="B333" s="34" t="str">
        <f>Kassabok!B333</f>
        <v>fre</v>
      </c>
      <c r="C333" s="45">
        <f>Kassabok!C333</f>
        <v>0</v>
      </c>
      <c r="D333" s="46">
        <f>Kassabok!D333</f>
        <v>0</v>
      </c>
      <c r="E333" s="47">
        <f>Kassabok!E333</f>
        <v>0</v>
      </c>
      <c r="F333" s="47">
        <f>Kassabok!F333</f>
        <v>0</v>
      </c>
      <c r="G333" s="47">
        <f>Kassabok!G333</f>
        <v>0</v>
      </c>
      <c r="H333" s="47">
        <f>Kassabok!H333</f>
        <v>0</v>
      </c>
      <c r="I333" s="47">
        <f>Kassabok!I333</f>
        <v>0</v>
      </c>
      <c r="J333" s="47">
        <f>Kassabok!J333</f>
        <v>0</v>
      </c>
      <c r="K333" s="39">
        <f>Kassabok!K333</f>
        <v>29000</v>
      </c>
    </row>
    <row r="334" spans="1:11" ht="22.5" customHeight="1" x14ac:dyDescent="0.2">
      <c r="A334" s="48">
        <f>Kassabok!A334</f>
        <v>45171</v>
      </c>
      <c r="B334" s="35" t="str">
        <f>Kassabok!B334</f>
        <v>lör</v>
      </c>
      <c r="C334" s="49">
        <f>Kassabok!C334</f>
        <v>0</v>
      </c>
      <c r="D334" s="50">
        <f>Kassabok!D334</f>
        <v>0</v>
      </c>
      <c r="E334" s="51">
        <f>Kassabok!E334</f>
        <v>0</v>
      </c>
      <c r="F334" s="51">
        <f>Kassabok!F334</f>
        <v>0</v>
      </c>
      <c r="G334" s="51">
        <f>Kassabok!G334</f>
        <v>0</v>
      </c>
      <c r="H334" s="51">
        <f>Kassabok!H334</f>
        <v>0</v>
      </c>
      <c r="I334" s="51">
        <f>Kassabok!I334</f>
        <v>0</v>
      </c>
      <c r="J334" s="51">
        <f>Kassabok!J334</f>
        <v>0</v>
      </c>
      <c r="K334" s="40">
        <f>Kassabok!K334</f>
        <v>29000</v>
      </c>
    </row>
    <row r="335" spans="1:11" ht="22.5" customHeight="1" x14ac:dyDescent="0.2">
      <c r="A335" s="48">
        <f>Kassabok!A335</f>
        <v>45172</v>
      </c>
      <c r="B335" s="35" t="str">
        <f>Kassabok!B335</f>
        <v>sön</v>
      </c>
      <c r="C335" s="49">
        <f>Kassabok!C335</f>
        <v>0</v>
      </c>
      <c r="D335" s="50">
        <f>Kassabok!D335</f>
        <v>0</v>
      </c>
      <c r="E335" s="51">
        <f>Kassabok!E335</f>
        <v>0</v>
      </c>
      <c r="F335" s="51">
        <f>Kassabok!F335</f>
        <v>0</v>
      </c>
      <c r="G335" s="51">
        <f>Kassabok!G335</f>
        <v>0</v>
      </c>
      <c r="H335" s="51">
        <f>Kassabok!H335</f>
        <v>0</v>
      </c>
      <c r="I335" s="51">
        <f>Kassabok!I335</f>
        <v>0</v>
      </c>
      <c r="J335" s="51">
        <f>Kassabok!J335</f>
        <v>0</v>
      </c>
      <c r="K335" s="40">
        <f>Kassabok!K335</f>
        <v>29000</v>
      </c>
    </row>
    <row r="336" spans="1:11" ht="22.5" customHeight="1" x14ac:dyDescent="0.2">
      <c r="A336" s="48">
        <f>Kassabok!A336</f>
        <v>45173</v>
      </c>
      <c r="B336" s="35" t="str">
        <f>Kassabok!B336</f>
        <v>mån</v>
      </c>
      <c r="C336" s="49">
        <f>Kassabok!C336</f>
        <v>0</v>
      </c>
      <c r="D336" s="50">
        <f>Kassabok!D336</f>
        <v>0</v>
      </c>
      <c r="E336" s="51">
        <f>Kassabok!E336</f>
        <v>0</v>
      </c>
      <c r="F336" s="51">
        <f>Kassabok!F336</f>
        <v>0</v>
      </c>
      <c r="G336" s="51">
        <f>Kassabok!G336</f>
        <v>0</v>
      </c>
      <c r="H336" s="51">
        <f>Kassabok!H336</f>
        <v>0</v>
      </c>
      <c r="I336" s="51">
        <f>Kassabok!I336</f>
        <v>0</v>
      </c>
      <c r="J336" s="51">
        <f>Kassabok!J336</f>
        <v>0</v>
      </c>
      <c r="K336" s="40">
        <f>Kassabok!K336</f>
        <v>29000</v>
      </c>
    </row>
    <row r="337" spans="1:11" ht="22.5" customHeight="1" x14ac:dyDescent="0.2">
      <c r="A337" s="48">
        <f>Kassabok!A337</f>
        <v>45174</v>
      </c>
      <c r="B337" s="35" t="str">
        <f>Kassabok!B337</f>
        <v>tis</v>
      </c>
      <c r="C337" s="49">
        <f>Kassabok!C337</f>
        <v>0</v>
      </c>
      <c r="D337" s="50">
        <f>Kassabok!D337</f>
        <v>0</v>
      </c>
      <c r="E337" s="51">
        <f>Kassabok!E337</f>
        <v>0</v>
      </c>
      <c r="F337" s="51">
        <f>Kassabok!F337</f>
        <v>0</v>
      </c>
      <c r="G337" s="51">
        <f>Kassabok!G337</f>
        <v>0</v>
      </c>
      <c r="H337" s="51">
        <f>Kassabok!H337</f>
        <v>0</v>
      </c>
      <c r="I337" s="51">
        <f>Kassabok!I337</f>
        <v>0</v>
      </c>
      <c r="J337" s="51">
        <f>Kassabok!J337</f>
        <v>0</v>
      </c>
      <c r="K337" s="40">
        <f>Kassabok!K337</f>
        <v>29000</v>
      </c>
    </row>
    <row r="338" spans="1:11" ht="22.5" customHeight="1" x14ac:dyDescent="0.2">
      <c r="A338" s="48">
        <f>Kassabok!A338</f>
        <v>45175</v>
      </c>
      <c r="B338" s="35" t="str">
        <f>Kassabok!B338</f>
        <v>ons</v>
      </c>
      <c r="C338" s="49">
        <f>Kassabok!C338</f>
        <v>0</v>
      </c>
      <c r="D338" s="50">
        <f>Kassabok!D338</f>
        <v>0</v>
      </c>
      <c r="E338" s="51">
        <f>Kassabok!E338</f>
        <v>0</v>
      </c>
      <c r="F338" s="51">
        <f>Kassabok!F338</f>
        <v>0</v>
      </c>
      <c r="G338" s="51">
        <f>Kassabok!G338</f>
        <v>0</v>
      </c>
      <c r="H338" s="51">
        <f>Kassabok!H338</f>
        <v>0</v>
      </c>
      <c r="I338" s="51">
        <f>Kassabok!I338</f>
        <v>0</v>
      </c>
      <c r="J338" s="51">
        <f>Kassabok!J338</f>
        <v>0</v>
      </c>
      <c r="K338" s="40">
        <f>Kassabok!K338</f>
        <v>29000</v>
      </c>
    </row>
    <row r="339" spans="1:11" ht="22.5" customHeight="1" x14ac:dyDescent="0.2">
      <c r="A339" s="48">
        <f>Kassabok!A339</f>
        <v>45176</v>
      </c>
      <c r="B339" s="35" t="str">
        <f>Kassabok!B339</f>
        <v>tor</v>
      </c>
      <c r="C339" s="49">
        <f>Kassabok!C339</f>
        <v>0</v>
      </c>
      <c r="D339" s="50">
        <f>Kassabok!D339</f>
        <v>0</v>
      </c>
      <c r="E339" s="51">
        <f>Kassabok!E339</f>
        <v>0</v>
      </c>
      <c r="F339" s="51">
        <f>Kassabok!F339</f>
        <v>0</v>
      </c>
      <c r="G339" s="51">
        <f>Kassabok!G339</f>
        <v>0</v>
      </c>
      <c r="H339" s="51">
        <f>Kassabok!H339</f>
        <v>0</v>
      </c>
      <c r="I339" s="51">
        <f>Kassabok!I339</f>
        <v>0</v>
      </c>
      <c r="J339" s="51">
        <f>Kassabok!J339</f>
        <v>0</v>
      </c>
      <c r="K339" s="40">
        <f>Kassabok!K339</f>
        <v>29000</v>
      </c>
    </row>
    <row r="340" spans="1:11" ht="22.5" customHeight="1" x14ac:dyDescent="0.2">
      <c r="A340" s="48">
        <f>Kassabok!A340</f>
        <v>45177</v>
      </c>
      <c r="B340" s="35" t="str">
        <f>Kassabok!B340</f>
        <v>fre</v>
      </c>
      <c r="C340" s="49">
        <f>Kassabok!C340</f>
        <v>0</v>
      </c>
      <c r="D340" s="50">
        <f>Kassabok!D340</f>
        <v>0</v>
      </c>
      <c r="E340" s="51">
        <f>Kassabok!E340</f>
        <v>0</v>
      </c>
      <c r="F340" s="51">
        <f>Kassabok!F340</f>
        <v>0</v>
      </c>
      <c r="G340" s="51">
        <f>Kassabok!G340</f>
        <v>0</v>
      </c>
      <c r="H340" s="51">
        <f>Kassabok!H340</f>
        <v>0</v>
      </c>
      <c r="I340" s="51">
        <f>Kassabok!I340</f>
        <v>0</v>
      </c>
      <c r="J340" s="51">
        <f>Kassabok!J340</f>
        <v>0</v>
      </c>
      <c r="K340" s="40">
        <f>Kassabok!K340</f>
        <v>29000</v>
      </c>
    </row>
    <row r="341" spans="1:11" ht="22.5" customHeight="1" x14ac:dyDescent="0.2">
      <c r="A341" s="48">
        <f>Kassabok!A341</f>
        <v>45178</v>
      </c>
      <c r="B341" s="35" t="str">
        <f>Kassabok!B341</f>
        <v>lör</v>
      </c>
      <c r="C341" s="49">
        <f>Kassabok!C341</f>
        <v>0</v>
      </c>
      <c r="D341" s="50">
        <f>Kassabok!D341</f>
        <v>0</v>
      </c>
      <c r="E341" s="51">
        <f>Kassabok!E341</f>
        <v>0</v>
      </c>
      <c r="F341" s="51">
        <f>Kassabok!F341</f>
        <v>0</v>
      </c>
      <c r="G341" s="51">
        <f>Kassabok!G341</f>
        <v>0</v>
      </c>
      <c r="H341" s="51">
        <f>Kassabok!H341</f>
        <v>0</v>
      </c>
      <c r="I341" s="51">
        <f>Kassabok!I341</f>
        <v>0</v>
      </c>
      <c r="J341" s="51">
        <f>Kassabok!J341</f>
        <v>0</v>
      </c>
      <c r="K341" s="40">
        <f>Kassabok!K341</f>
        <v>29000</v>
      </c>
    </row>
    <row r="342" spans="1:11" ht="22.5" customHeight="1" x14ac:dyDescent="0.2">
      <c r="A342" s="48">
        <f>Kassabok!A342</f>
        <v>45179</v>
      </c>
      <c r="B342" s="35" t="str">
        <f>Kassabok!B342</f>
        <v>sön</v>
      </c>
      <c r="C342" s="49">
        <f>Kassabok!C342</f>
        <v>0</v>
      </c>
      <c r="D342" s="50">
        <f>Kassabok!D342</f>
        <v>0</v>
      </c>
      <c r="E342" s="51">
        <f>Kassabok!E342</f>
        <v>0</v>
      </c>
      <c r="F342" s="51">
        <f>Kassabok!F342</f>
        <v>0</v>
      </c>
      <c r="G342" s="51">
        <f>Kassabok!G342</f>
        <v>0</v>
      </c>
      <c r="H342" s="51">
        <f>Kassabok!H342</f>
        <v>0</v>
      </c>
      <c r="I342" s="51">
        <f>Kassabok!I342</f>
        <v>0</v>
      </c>
      <c r="J342" s="51">
        <f>Kassabok!J342</f>
        <v>0</v>
      </c>
      <c r="K342" s="40">
        <f>Kassabok!K342</f>
        <v>29000</v>
      </c>
    </row>
    <row r="343" spans="1:11" ht="22.5" customHeight="1" x14ac:dyDescent="0.2">
      <c r="A343" s="48">
        <f>Kassabok!A343</f>
        <v>45180</v>
      </c>
      <c r="B343" s="35" t="str">
        <f>Kassabok!B343</f>
        <v>mån</v>
      </c>
      <c r="C343" s="49">
        <f>Kassabok!C343</f>
        <v>0</v>
      </c>
      <c r="D343" s="50">
        <f>Kassabok!D343</f>
        <v>0</v>
      </c>
      <c r="E343" s="51">
        <f>Kassabok!E343</f>
        <v>0</v>
      </c>
      <c r="F343" s="51">
        <f>Kassabok!F343</f>
        <v>0</v>
      </c>
      <c r="G343" s="51">
        <f>Kassabok!G343</f>
        <v>0</v>
      </c>
      <c r="H343" s="51">
        <f>Kassabok!H343</f>
        <v>0</v>
      </c>
      <c r="I343" s="51">
        <f>Kassabok!I343</f>
        <v>0</v>
      </c>
      <c r="J343" s="51">
        <f>Kassabok!J343</f>
        <v>0</v>
      </c>
      <c r="K343" s="40">
        <f>Kassabok!K343</f>
        <v>29000</v>
      </c>
    </row>
    <row r="344" spans="1:11" ht="22.5" customHeight="1" x14ac:dyDescent="0.2">
      <c r="A344" s="48">
        <f>Kassabok!A344</f>
        <v>45181</v>
      </c>
      <c r="B344" s="35" t="str">
        <f>Kassabok!B344</f>
        <v>tis</v>
      </c>
      <c r="C344" s="49">
        <f>Kassabok!C344</f>
        <v>0</v>
      </c>
      <c r="D344" s="50">
        <f>Kassabok!D344</f>
        <v>0</v>
      </c>
      <c r="E344" s="51">
        <f>Kassabok!E344</f>
        <v>0</v>
      </c>
      <c r="F344" s="51">
        <f>Kassabok!F344</f>
        <v>0</v>
      </c>
      <c r="G344" s="51">
        <f>Kassabok!G344</f>
        <v>0</v>
      </c>
      <c r="H344" s="51">
        <f>Kassabok!H344</f>
        <v>0</v>
      </c>
      <c r="I344" s="51">
        <f>Kassabok!I344</f>
        <v>0</v>
      </c>
      <c r="J344" s="51">
        <f>Kassabok!J344</f>
        <v>0</v>
      </c>
      <c r="K344" s="40">
        <f>Kassabok!K344</f>
        <v>29000</v>
      </c>
    </row>
    <row r="345" spans="1:11" ht="22.5" customHeight="1" x14ac:dyDescent="0.2">
      <c r="A345" s="48">
        <f>Kassabok!A345</f>
        <v>45182</v>
      </c>
      <c r="B345" s="35" t="str">
        <f>Kassabok!B345</f>
        <v>ons</v>
      </c>
      <c r="C345" s="49">
        <f>Kassabok!C345</f>
        <v>0</v>
      </c>
      <c r="D345" s="50">
        <f>Kassabok!D345</f>
        <v>0</v>
      </c>
      <c r="E345" s="51">
        <f>Kassabok!E345</f>
        <v>0</v>
      </c>
      <c r="F345" s="51">
        <f>Kassabok!F345</f>
        <v>0</v>
      </c>
      <c r="G345" s="51">
        <f>Kassabok!G345</f>
        <v>0</v>
      </c>
      <c r="H345" s="51">
        <f>Kassabok!H345</f>
        <v>0</v>
      </c>
      <c r="I345" s="51">
        <f>Kassabok!I345</f>
        <v>0</v>
      </c>
      <c r="J345" s="51">
        <f>Kassabok!J345</f>
        <v>0</v>
      </c>
      <c r="K345" s="40">
        <f>Kassabok!K345</f>
        <v>29000</v>
      </c>
    </row>
    <row r="346" spans="1:11" ht="22.5" customHeight="1" x14ac:dyDescent="0.2">
      <c r="A346" s="48">
        <f>Kassabok!A346</f>
        <v>45183</v>
      </c>
      <c r="B346" s="35" t="str">
        <f>Kassabok!B346</f>
        <v>tor</v>
      </c>
      <c r="C346" s="49">
        <f>Kassabok!C346</f>
        <v>0</v>
      </c>
      <c r="D346" s="50">
        <f>Kassabok!D346</f>
        <v>0</v>
      </c>
      <c r="E346" s="51">
        <f>Kassabok!E346</f>
        <v>0</v>
      </c>
      <c r="F346" s="51">
        <f>Kassabok!F346</f>
        <v>0</v>
      </c>
      <c r="G346" s="51">
        <f>Kassabok!G346</f>
        <v>0</v>
      </c>
      <c r="H346" s="51">
        <f>Kassabok!H346</f>
        <v>0</v>
      </c>
      <c r="I346" s="51">
        <f>Kassabok!I346</f>
        <v>0</v>
      </c>
      <c r="J346" s="51">
        <f>Kassabok!J346</f>
        <v>0</v>
      </c>
      <c r="K346" s="40">
        <f>Kassabok!K346</f>
        <v>29000</v>
      </c>
    </row>
    <row r="347" spans="1:11" ht="22.5" customHeight="1" x14ac:dyDescent="0.2">
      <c r="A347" s="48">
        <f>Kassabok!A347</f>
        <v>45184</v>
      </c>
      <c r="B347" s="35" t="str">
        <f>Kassabok!B347</f>
        <v>fre</v>
      </c>
      <c r="C347" s="49">
        <f>Kassabok!C347</f>
        <v>0</v>
      </c>
      <c r="D347" s="50">
        <f>Kassabok!D347</f>
        <v>0</v>
      </c>
      <c r="E347" s="51">
        <f>Kassabok!E347</f>
        <v>0</v>
      </c>
      <c r="F347" s="51">
        <f>Kassabok!F347</f>
        <v>0</v>
      </c>
      <c r="G347" s="51">
        <f>Kassabok!G347</f>
        <v>0</v>
      </c>
      <c r="H347" s="51">
        <f>Kassabok!H347</f>
        <v>0</v>
      </c>
      <c r="I347" s="51">
        <f>Kassabok!I347</f>
        <v>0</v>
      </c>
      <c r="J347" s="51">
        <f>Kassabok!J347</f>
        <v>0</v>
      </c>
      <c r="K347" s="40">
        <f>Kassabok!K347</f>
        <v>29000</v>
      </c>
    </row>
    <row r="348" spans="1:11" ht="22.5" customHeight="1" x14ac:dyDescent="0.2">
      <c r="A348" s="48">
        <f>Kassabok!A348</f>
        <v>45185</v>
      </c>
      <c r="B348" s="35" t="str">
        <f>Kassabok!B348</f>
        <v>lör</v>
      </c>
      <c r="C348" s="49">
        <f>Kassabok!C348</f>
        <v>0</v>
      </c>
      <c r="D348" s="50">
        <f>Kassabok!D348</f>
        <v>0</v>
      </c>
      <c r="E348" s="51">
        <f>Kassabok!E348</f>
        <v>0</v>
      </c>
      <c r="F348" s="51">
        <f>Kassabok!F348</f>
        <v>0</v>
      </c>
      <c r="G348" s="51">
        <f>Kassabok!G348</f>
        <v>0</v>
      </c>
      <c r="H348" s="51">
        <f>Kassabok!H348</f>
        <v>0</v>
      </c>
      <c r="I348" s="51">
        <f>Kassabok!I348</f>
        <v>0</v>
      </c>
      <c r="J348" s="51">
        <f>Kassabok!J348</f>
        <v>0</v>
      </c>
      <c r="K348" s="40">
        <f>Kassabok!K348</f>
        <v>29000</v>
      </c>
    </row>
    <row r="349" spans="1:11" ht="22.5" customHeight="1" x14ac:dyDescent="0.2">
      <c r="A349" s="48">
        <f>Kassabok!A349</f>
        <v>45186</v>
      </c>
      <c r="B349" s="35" t="str">
        <f>Kassabok!B349</f>
        <v>sön</v>
      </c>
      <c r="C349" s="49">
        <f>Kassabok!C349</f>
        <v>0</v>
      </c>
      <c r="D349" s="50">
        <f>Kassabok!D349</f>
        <v>0</v>
      </c>
      <c r="E349" s="51">
        <f>Kassabok!E349</f>
        <v>0</v>
      </c>
      <c r="F349" s="51">
        <f>Kassabok!F349</f>
        <v>0</v>
      </c>
      <c r="G349" s="51">
        <f>Kassabok!G349</f>
        <v>0</v>
      </c>
      <c r="H349" s="51">
        <f>Kassabok!H349</f>
        <v>0</v>
      </c>
      <c r="I349" s="51">
        <f>Kassabok!I349</f>
        <v>0</v>
      </c>
      <c r="J349" s="51">
        <f>Kassabok!J349</f>
        <v>0</v>
      </c>
      <c r="K349" s="40">
        <f>Kassabok!K349</f>
        <v>29000</v>
      </c>
    </row>
    <row r="350" spans="1:11" ht="22.5" customHeight="1" x14ac:dyDescent="0.2">
      <c r="A350" s="48">
        <f>Kassabok!A350</f>
        <v>45187</v>
      </c>
      <c r="B350" s="35" t="str">
        <f>Kassabok!B350</f>
        <v>mån</v>
      </c>
      <c r="C350" s="49">
        <f>Kassabok!C350</f>
        <v>0</v>
      </c>
      <c r="D350" s="50">
        <f>Kassabok!D350</f>
        <v>0</v>
      </c>
      <c r="E350" s="51">
        <f>Kassabok!E350</f>
        <v>0</v>
      </c>
      <c r="F350" s="51">
        <f>Kassabok!F350</f>
        <v>0</v>
      </c>
      <c r="G350" s="51">
        <f>Kassabok!G350</f>
        <v>0</v>
      </c>
      <c r="H350" s="51">
        <f>Kassabok!H350</f>
        <v>0</v>
      </c>
      <c r="I350" s="51">
        <f>Kassabok!I350</f>
        <v>0</v>
      </c>
      <c r="J350" s="51">
        <f>Kassabok!J350</f>
        <v>0</v>
      </c>
      <c r="K350" s="40">
        <f>Kassabok!K350</f>
        <v>29000</v>
      </c>
    </row>
    <row r="351" spans="1:11" ht="22.5" customHeight="1" x14ac:dyDescent="0.2">
      <c r="A351" s="48">
        <f>Kassabok!A351</f>
        <v>45188</v>
      </c>
      <c r="B351" s="35" t="str">
        <f>Kassabok!B351</f>
        <v>tis</v>
      </c>
      <c r="C351" s="49">
        <f>Kassabok!C351</f>
        <v>0</v>
      </c>
      <c r="D351" s="50">
        <f>Kassabok!D351</f>
        <v>0</v>
      </c>
      <c r="E351" s="51">
        <f>Kassabok!E351</f>
        <v>0</v>
      </c>
      <c r="F351" s="51">
        <f>Kassabok!F351</f>
        <v>0</v>
      </c>
      <c r="G351" s="51">
        <f>Kassabok!G351</f>
        <v>0</v>
      </c>
      <c r="H351" s="51">
        <f>Kassabok!H351</f>
        <v>0</v>
      </c>
      <c r="I351" s="51">
        <f>Kassabok!I351</f>
        <v>0</v>
      </c>
      <c r="J351" s="51">
        <f>Kassabok!J351</f>
        <v>0</v>
      </c>
      <c r="K351" s="40">
        <f>Kassabok!K351</f>
        <v>29000</v>
      </c>
    </row>
    <row r="352" spans="1:11" ht="22.5" customHeight="1" x14ac:dyDescent="0.2">
      <c r="A352" s="48">
        <f>Kassabok!A352</f>
        <v>45189</v>
      </c>
      <c r="B352" s="35" t="str">
        <f>Kassabok!B352</f>
        <v>ons</v>
      </c>
      <c r="C352" s="49">
        <f>Kassabok!C352</f>
        <v>0</v>
      </c>
      <c r="D352" s="50">
        <f>Kassabok!D352</f>
        <v>0</v>
      </c>
      <c r="E352" s="51">
        <f>Kassabok!E352</f>
        <v>0</v>
      </c>
      <c r="F352" s="51">
        <f>Kassabok!F352</f>
        <v>0</v>
      </c>
      <c r="G352" s="51">
        <f>Kassabok!G352</f>
        <v>0</v>
      </c>
      <c r="H352" s="51">
        <f>Kassabok!H352</f>
        <v>0</v>
      </c>
      <c r="I352" s="51">
        <f>Kassabok!I352</f>
        <v>0</v>
      </c>
      <c r="J352" s="51">
        <f>Kassabok!J352</f>
        <v>0</v>
      </c>
      <c r="K352" s="40">
        <f>Kassabok!K352</f>
        <v>29000</v>
      </c>
    </row>
    <row r="353" spans="1:11" ht="22.5" customHeight="1" x14ac:dyDescent="0.2">
      <c r="A353" s="48">
        <f>Kassabok!A353</f>
        <v>45190</v>
      </c>
      <c r="B353" s="35" t="str">
        <f>Kassabok!B353</f>
        <v>tor</v>
      </c>
      <c r="C353" s="49">
        <f>Kassabok!C353</f>
        <v>0</v>
      </c>
      <c r="D353" s="50">
        <f>Kassabok!D353</f>
        <v>0</v>
      </c>
      <c r="E353" s="51">
        <f>Kassabok!E353</f>
        <v>0</v>
      </c>
      <c r="F353" s="51">
        <f>Kassabok!F353</f>
        <v>0</v>
      </c>
      <c r="G353" s="51">
        <f>Kassabok!G353</f>
        <v>0</v>
      </c>
      <c r="H353" s="51">
        <f>Kassabok!H353</f>
        <v>0</v>
      </c>
      <c r="I353" s="51">
        <f>Kassabok!I353</f>
        <v>0</v>
      </c>
      <c r="J353" s="51">
        <f>Kassabok!J353</f>
        <v>0</v>
      </c>
      <c r="K353" s="40">
        <f>Kassabok!K353</f>
        <v>29000</v>
      </c>
    </row>
    <row r="354" spans="1:11" ht="22.5" customHeight="1" x14ac:dyDescent="0.2">
      <c r="A354" s="48">
        <f>Kassabok!A354</f>
        <v>45191</v>
      </c>
      <c r="B354" s="35" t="str">
        <f>Kassabok!B354</f>
        <v>fre</v>
      </c>
      <c r="C354" s="49">
        <f>Kassabok!C354</f>
        <v>0</v>
      </c>
      <c r="D354" s="50">
        <f>Kassabok!D354</f>
        <v>0</v>
      </c>
      <c r="E354" s="51">
        <f>Kassabok!E354</f>
        <v>0</v>
      </c>
      <c r="F354" s="51">
        <f>Kassabok!F354</f>
        <v>0</v>
      </c>
      <c r="G354" s="51">
        <f>Kassabok!G354</f>
        <v>0</v>
      </c>
      <c r="H354" s="51">
        <f>Kassabok!H354</f>
        <v>0</v>
      </c>
      <c r="I354" s="51">
        <f>Kassabok!I354</f>
        <v>0</v>
      </c>
      <c r="J354" s="51">
        <f>Kassabok!J354</f>
        <v>0</v>
      </c>
      <c r="K354" s="40">
        <f>Kassabok!K354</f>
        <v>29000</v>
      </c>
    </row>
    <row r="355" spans="1:11" ht="22.5" customHeight="1" x14ac:dyDescent="0.2">
      <c r="A355" s="48">
        <f>Kassabok!A355</f>
        <v>45192</v>
      </c>
      <c r="B355" s="35" t="str">
        <f>Kassabok!B355</f>
        <v>lör</v>
      </c>
      <c r="C355" s="49">
        <f>Kassabok!C355</f>
        <v>0</v>
      </c>
      <c r="D355" s="50">
        <f>Kassabok!D355</f>
        <v>0</v>
      </c>
      <c r="E355" s="51">
        <f>Kassabok!E355</f>
        <v>0</v>
      </c>
      <c r="F355" s="51">
        <f>Kassabok!F355</f>
        <v>0</v>
      </c>
      <c r="G355" s="51">
        <f>Kassabok!G355</f>
        <v>0</v>
      </c>
      <c r="H355" s="51">
        <f>Kassabok!H355</f>
        <v>0</v>
      </c>
      <c r="I355" s="51">
        <f>Kassabok!I355</f>
        <v>0</v>
      </c>
      <c r="J355" s="51">
        <f>Kassabok!J355</f>
        <v>0</v>
      </c>
      <c r="K355" s="40">
        <f>Kassabok!K355</f>
        <v>29000</v>
      </c>
    </row>
    <row r="356" spans="1:11" ht="22.5" customHeight="1" x14ac:dyDescent="0.2">
      <c r="A356" s="48">
        <f>Kassabok!A356</f>
        <v>45193</v>
      </c>
      <c r="B356" s="35" t="str">
        <f>Kassabok!B356</f>
        <v>sön</v>
      </c>
      <c r="C356" s="49">
        <f>Kassabok!C356</f>
        <v>0</v>
      </c>
      <c r="D356" s="50">
        <f>Kassabok!D356</f>
        <v>0</v>
      </c>
      <c r="E356" s="51">
        <f>Kassabok!E356</f>
        <v>0</v>
      </c>
      <c r="F356" s="51">
        <f>Kassabok!F356</f>
        <v>0</v>
      </c>
      <c r="G356" s="51">
        <f>Kassabok!G356</f>
        <v>0</v>
      </c>
      <c r="H356" s="51">
        <f>Kassabok!H356</f>
        <v>0</v>
      </c>
      <c r="I356" s="51">
        <f>Kassabok!I356</f>
        <v>0</v>
      </c>
      <c r="J356" s="51">
        <f>Kassabok!J356</f>
        <v>0</v>
      </c>
      <c r="K356" s="40">
        <f>Kassabok!K356</f>
        <v>29000</v>
      </c>
    </row>
    <row r="357" spans="1:11" ht="22.5" customHeight="1" x14ac:dyDescent="0.2">
      <c r="A357" s="48">
        <f>Kassabok!A357</f>
        <v>45194</v>
      </c>
      <c r="B357" s="35" t="str">
        <f>Kassabok!B357</f>
        <v>mån</v>
      </c>
      <c r="C357" s="49">
        <f>Kassabok!C357</f>
        <v>0</v>
      </c>
      <c r="D357" s="50">
        <f>Kassabok!D357</f>
        <v>0</v>
      </c>
      <c r="E357" s="51">
        <f>Kassabok!E357</f>
        <v>0</v>
      </c>
      <c r="F357" s="51">
        <f>Kassabok!F357</f>
        <v>0</v>
      </c>
      <c r="G357" s="51">
        <f>Kassabok!G357</f>
        <v>0</v>
      </c>
      <c r="H357" s="51">
        <f>Kassabok!H357</f>
        <v>0</v>
      </c>
      <c r="I357" s="51">
        <f>Kassabok!I357</f>
        <v>0</v>
      </c>
      <c r="J357" s="51">
        <f>Kassabok!J357</f>
        <v>0</v>
      </c>
      <c r="K357" s="40">
        <f>Kassabok!K357</f>
        <v>29000</v>
      </c>
    </row>
    <row r="358" spans="1:11" ht="22.5" customHeight="1" x14ac:dyDescent="0.2">
      <c r="A358" s="48">
        <f>Kassabok!A358</f>
        <v>45195</v>
      </c>
      <c r="B358" s="35" t="str">
        <f>Kassabok!B358</f>
        <v>tis</v>
      </c>
      <c r="C358" s="49">
        <f>Kassabok!C358</f>
        <v>0</v>
      </c>
      <c r="D358" s="50">
        <f>Kassabok!D358</f>
        <v>0</v>
      </c>
      <c r="E358" s="51">
        <f>Kassabok!E358</f>
        <v>0</v>
      </c>
      <c r="F358" s="51">
        <f>Kassabok!F358</f>
        <v>0</v>
      </c>
      <c r="G358" s="51">
        <f>Kassabok!G358</f>
        <v>0</v>
      </c>
      <c r="H358" s="51">
        <f>Kassabok!H358</f>
        <v>0</v>
      </c>
      <c r="I358" s="51">
        <f>Kassabok!I358</f>
        <v>0</v>
      </c>
      <c r="J358" s="51">
        <f>Kassabok!J358</f>
        <v>0</v>
      </c>
      <c r="K358" s="40">
        <f>Kassabok!K358</f>
        <v>29000</v>
      </c>
    </row>
    <row r="359" spans="1:11" ht="22.5" customHeight="1" x14ac:dyDescent="0.2">
      <c r="A359" s="48">
        <f>Kassabok!A359</f>
        <v>45196</v>
      </c>
      <c r="B359" s="35" t="str">
        <f>Kassabok!B359</f>
        <v>ons</v>
      </c>
      <c r="C359" s="49">
        <f>Kassabok!C359</f>
        <v>0</v>
      </c>
      <c r="D359" s="50">
        <f>Kassabok!D359</f>
        <v>0</v>
      </c>
      <c r="E359" s="51">
        <f>Kassabok!E359</f>
        <v>0</v>
      </c>
      <c r="F359" s="51">
        <f>Kassabok!F359</f>
        <v>0</v>
      </c>
      <c r="G359" s="51">
        <f>Kassabok!G359</f>
        <v>0</v>
      </c>
      <c r="H359" s="51">
        <f>Kassabok!H359</f>
        <v>0</v>
      </c>
      <c r="I359" s="51">
        <f>Kassabok!I359</f>
        <v>0</v>
      </c>
      <c r="J359" s="51">
        <f>Kassabok!J359</f>
        <v>0</v>
      </c>
      <c r="K359" s="40">
        <f>Kassabok!K359</f>
        <v>29000</v>
      </c>
    </row>
    <row r="360" spans="1:11" ht="22.5" customHeight="1" x14ac:dyDescent="0.2">
      <c r="A360" s="48">
        <f>Kassabok!A360</f>
        <v>45197</v>
      </c>
      <c r="B360" s="35" t="str">
        <f>Kassabok!B360</f>
        <v>tor</v>
      </c>
      <c r="C360" s="49">
        <f>Kassabok!C360</f>
        <v>0</v>
      </c>
      <c r="D360" s="50">
        <f>Kassabok!D360</f>
        <v>0</v>
      </c>
      <c r="E360" s="51">
        <f>Kassabok!E360</f>
        <v>0</v>
      </c>
      <c r="F360" s="51">
        <f>Kassabok!F360</f>
        <v>0</v>
      </c>
      <c r="G360" s="51">
        <f>Kassabok!G360</f>
        <v>0</v>
      </c>
      <c r="H360" s="51">
        <f>Kassabok!H360</f>
        <v>0</v>
      </c>
      <c r="I360" s="51">
        <f>Kassabok!I360</f>
        <v>0</v>
      </c>
      <c r="J360" s="51">
        <f>Kassabok!J360</f>
        <v>0</v>
      </c>
      <c r="K360" s="40">
        <f>Kassabok!K360</f>
        <v>29000</v>
      </c>
    </row>
    <row r="361" spans="1:11" ht="22.5" customHeight="1" x14ac:dyDescent="0.2">
      <c r="A361" s="48">
        <f>Kassabok!A361</f>
        <v>45198</v>
      </c>
      <c r="B361" s="35" t="str">
        <f>Kassabok!B361</f>
        <v>fre</v>
      </c>
      <c r="C361" s="49">
        <f>Kassabok!C361</f>
        <v>0</v>
      </c>
      <c r="D361" s="50">
        <f>Kassabok!D361</f>
        <v>0</v>
      </c>
      <c r="E361" s="51">
        <f>Kassabok!E361</f>
        <v>0</v>
      </c>
      <c r="F361" s="51">
        <f>Kassabok!F361</f>
        <v>0</v>
      </c>
      <c r="G361" s="51">
        <f>Kassabok!G361</f>
        <v>0</v>
      </c>
      <c r="H361" s="51">
        <f>Kassabok!H361</f>
        <v>0</v>
      </c>
      <c r="I361" s="51">
        <f>Kassabok!I361</f>
        <v>0</v>
      </c>
      <c r="J361" s="51">
        <f>Kassabok!J361</f>
        <v>0</v>
      </c>
      <c r="K361" s="40">
        <f>Kassabok!K361</f>
        <v>29000</v>
      </c>
    </row>
    <row r="362" spans="1:11" ht="22.5" customHeight="1" x14ac:dyDescent="0.2">
      <c r="A362" s="48">
        <f>Kassabok!A362</f>
        <v>45199</v>
      </c>
      <c r="B362" s="35" t="str">
        <f>Kassabok!B362</f>
        <v>lör</v>
      </c>
      <c r="C362" s="49">
        <f>Kassabok!C362</f>
        <v>0</v>
      </c>
      <c r="D362" s="50">
        <f>Kassabok!D362</f>
        <v>0</v>
      </c>
      <c r="E362" s="51">
        <f>Kassabok!E362</f>
        <v>0</v>
      </c>
      <c r="F362" s="51">
        <f>Kassabok!F362</f>
        <v>0</v>
      </c>
      <c r="G362" s="51">
        <f>Kassabok!G362</f>
        <v>0</v>
      </c>
      <c r="H362" s="51">
        <f>Kassabok!H362</f>
        <v>0</v>
      </c>
      <c r="I362" s="51">
        <f>Kassabok!I362</f>
        <v>0</v>
      </c>
      <c r="J362" s="51">
        <f>Kassabok!J362</f>
        <v>0</v>
      </c>
      <c r="K362" s="40">
        <f>Kassabok!K362</f>
        <v>29000</v>
      </c>
    </row>
    <row r="363" spans="1:11" ht="22.5" customHeight="1" x14ac:dyDescent="0.2">
      <c r="A363" s="48">
        <f>Kassabok!A363</f>
        <v>0</v>
      </c>
      <c r="B363" s="35" t="str">
        <f>Kassabok!B363</f>
        <v xml:space="preserve"> </v>
      </c>
      <c r="C363" s="49">
        <f>Kassabok!C363</f>
        <v>0</v>
      </c>
      <c r="D363" s="50">
        <f>Kassabok!D363</f>
        <v>0</v>
      </c>
      <c r="E363" s="51">
        <f>Kassabok!E363</f>
        <v>0</v>
      </c>
      <c r="F363" s="51">
        <f>Kassabok!F363</f>
        <v>0</v>
      </c>
      <c r="G363" s="51">
        <f>Kassabok!G363</f>
        <v>0</v>
      </c>
      <c r="H363" s="51">
        <f>Kassabok!H363</f>
        <v>0</v>
      </c>
      <c r="I363" s="51">
        <f>Kassabok!I363</f>
        <v>0</v>
      </c>
      <c r="J363" s="51">
        <f>Kassabok!J363</f>
        <v>0</v>
      </c>
      <c r="K363" s="40">
        <f>Kassabok!K363</f>
        <v>29000</v>
      </c>
    </row>
    <row r="364" spans="1:11" ht="22.5" customHeight="1" x14ac:dyDescent="0.2">
      <c r="A364" s="48">
        <f>Kassabok!A364</f>
        <v>0</v>
      </c>
      <c r="B364" s="35" t="str">
        <f>Kassabok!B364</f>
        <v xml:space="preserve"> </v>
      </c>
      <c r="C364" s="49">
        <f>Kassabok!C364</f>
        <v>0</v>
      </c>
      <c r="D364" s="50">
        <f>Kassabok!D364</f>
        <v>0</v>
      </c>
      <c r="E364" s="51">
        <f>Kassabok!E364</f>
        <v>0</v>
      </c>
      <c r="F364" s="51">
        <f>Kassabok!F364</f>
        <v>0</v>
      </c>
      <c r="G364" s="51">
        <f>Kassabok!G364</f>
        <v>0</v>
      </c>
      <c r="H364" s="51">
        <f>Kassabok!H364</f>
        <v>0</v>
      </c>
      <c r="I364" s="51">
        <f>Kassabok!I364</f>
        <v>0</v>
      </c>
      <c r="J364" s="51">
        <f>Kassabok!J364</f>
        <v>0</v>
      </c>
      <c r="K364" s="40">
        <f>Kassabok!K364</f>
        <v>29000</v>
      </c>
    </row>
    <row r="365" spans="1:11" ht="22.5" customHeight="1" x14ac:dyDescent="0.2">
      <c r="A365" s="48">
        <f>Kassabok!A365</f>
        <v>0</v>
      </c>
      <c r="B365" s="35" t="str">
        <f>Kassabok!B365</f>
        <v xml:space="preserve"> </v>
      </c>
      <c r="C365" s="49">
        <f>Kassabok!C365</f>
        <v>0</v>
      </c>
      <c r="D365" s="50">
        <f>Kassabok!D365</f>
        <v>0</v>
      </c>
      <c r="E365" s="51">
        <f>Kassabok!E365</f>
        <v>0</v>
      </c>
      <c r="F365" s="51">
        <f>Kassabok!F365</f>
        <v>0</v>
      </c>
      <c r="G365" s="51">
        <f>Kassabok!G365</f>
        <v>0</v>
      </c>
      <c r="H365" s="51">
        <f>Kassabok!H365</f>
        <v>0</v>
      </c>
      <c r="I365" s="51">
        <f>Kassabok!I365</f>
        <v>0</v>
      </c>
      <c r="J365" s="51">
        <f>Kassabok!J365</f>
        <v>0</v>
      </c>
      <c r="K365" s="40">
        <f>Kassabok!K365</f>
        <v>29000</v>
      </c>
    </row>
    <row r="366" spans="1:11" ht="22.5" customHeight="1" x14ac:dyDescent="0.2">
      <c r="A366" s="48">
        <f>Kassabok!A366</f>
        <v>0</v>
      </c>
      <c r="B366" s="35" t="str">
        <f>Kassabok!B366</f>
        <v xml:space="preserve"> </v>
      </c>
      <c r="C366" s="49">
        <f>Kassabok!C366</f>
        <v>0</v>
      </c>
      <c r="D366" s="50">
        <f>Kassabok!D366</f>
        <v>0</v>
      </c>
      <c r="E366" s="51">
        <f>Kassabok!E366</f>
        <v>0</v>
      </c>
      <c r="F366" s="51">
        <f>Kassabok!F366</f>
        <v>0</v>
      </c>
      <c r="G366" s="51">
        <f>Kassabok!G366</f>
        <v>0</v>
      </c>
      <c r="H366" s="51">
        <f>Kassabok!H366</f>
        <v>0</v>
      </c>
      <c r="I366" s="51">
        <f>Kassabok!I366</f>
        <v>0</v>
      </c>
      <c r="J366" s="51">
        <f>Kassabok!J366</f>
        <v>0</v>
      </c>
      <c r="K366" s="40">
        <f>Kassabok!K366</f>
        <v>29000</v>
      </c>
    </row>
    <row r="367" spans="1:11" ht="22.5" customHeight="1" x14ac:dyDescent="0.2">
      <c r="A367" s="48">
        <f>Kassabok!A367</f>
        <v>0</v>
      </c>
      <c r="B367" s="35" t="str">
        <f>Kassabok!B367</f>
        <v xml:space="preserve"> </v>
      </c>
      <c r="C367" s="49">
        <f>Kassabok!C367</f>
        <v>0</v>
      </c>
      <c r="D367" s="50">
        <f>Kassabok!D367</f>
        <v>0</v>
      </c>
      <c r="E367" s="51">
        <f>Kassabok!E367</f>
        <v>0</v>
      </c>
      <c r="F367" s="51">
        <f>Kassabok!F367</f>
        <v>0</v>
      </c>
      <c r="G367" s="51">
        <f>Kassabok!G367</f>
        <v>0</v>
      </c>
      <c r="H367" s="51">
        <f>Kassabok!H367</f>
        <v>0</v>
      </c>
      <c r="I367" s="51">
        <f>Kassabok!I367</f>
        <v>0</v>
      </c>
      <c r="J367" s="51">
        <f>Kassabok!J367</f>
        <v>0</v>
      </c>
      <c r="K367" s="40">
        <f>Kassabok!K367</f>
        <v>29000</v>
      </c>
    </row>
    <row r="368" spans="1:11" ht="22.5" customHeight="1" thickBot="1" x14ac:dyDescent="0.25">
      <c r="A368" s="52">
        <f>Kassabok!A368</f>
        <v>0</v>
      </c>
      <c r="B368" s="36" t="str">
        <f>Kassabok!B368</f>
        <v xml:space="preserve"> </v>
      </c>
      <c r="C368" s="53">
        <f>Kassabok!C368</f>
        <v>0</v>
      </c>
      <c r="D368" s="54">
        <f>Kassabok!D368</f>
        <v>0</v>
      </c>
      <c r="E368" s="55">
        <f>Kassabok!E368</f>
        <v>0</v>
      </c>
      <c r="F368" s="55">
        <f>Kassabok!F368</f>
        <v>0</v>
      </c>
      <c r="G368" s="55">
        <f>Kassabok!G368</f>
        <v>0</v>
      </c>
      <c r="H368" s="55">
        <f>Kassabok!H368</f>
        <v>0</v>
      </c>
      <c r="I368" s="55">
        <f>Kassabok!I368</f>
        <v>0</v>
      </c>
      <c r="J368" s="55">
        <f>Kassabok!J368</f>
        <v>0</v>
      </c>
      <c r="K368" s="41">
        <f>Kassabok!K368</f>
        <v>29000</v>
      </c>
    </row>
    <row r="369" spans="1:11" ht="22.5" customHeight="1" thickBot="1" x14ac:dyDescent="0.3">
      <c r="E369" s="27"/>
      <c r="F369" s="27"/>
      <c r="G369" s="27"/>
      <c r="H369" s="28"/>
      <c r="I369" s="61" t="s">
        <v>36</v>
      </c>
      <c r="J369" s="62"/>
      <c r="K369" s="38">
        <f>K368</f>
        <v>29000</v>
      </c>
    </row>
    <row r="370" spans="1:11" ht="18" customHeight="1" thickBot="1" x14ac:dyDescent="0.25">
      <c r="A370" t="s">
        <v>6</v>
      </c>
      <c r="B370" s="60" t="s">
        <v>7</v>
      </c>
      <c r="C370" s="60"/>
    </row>
    <row r="371" spans="1:11" ht="22.5" customHeight="1" thickBot="1" x14ac:dyDescent="0.25">
      <c r="A371" s="42">
        <f>Kassabok!A371</f>
        <v>2023</v>
      </c>
      <c r="B371" s="63" t="str">
        <f>Kassabok!B371</f>
        <v>Oktober</v>
      </c>
      <c r="C371" s="64"/>
      <c r="D371" s="21" t="str">
        <f>VLOOKUP(B371,Blad1!$A$2:$B$13,2,FALSE)</f>
        <v>10</v>
      </c>
      <c r="I371" s="1" t="s">
        <v>37</v>
      </c>
      <c r="K371" s="43">
        <f>Kassabok!K371</f>
        <v>0</v>
      </c>
    </row>
    <row r="372" spans="1:11" ht="18" customHeight="1" thickBot="1" x14ac:dyDescent="0.25">
      <c r="A372" s="2"/>
      <c r="B372" s="2"/>
    </row>
    <row r="373" spans="1:11" ht="22.5" customHeight="1" x14ac:dyDescent="0.2">
      <c r="A373" s="22" t="s">
        <v>1</v>
      </c>
      <c r="B373" s="15" t="s">
        <v>35</v>
      </c>
      <c r="C373" s="23" t="s">
        <v>0</v>
      </c>
      <c r="D373" s="24" t="s">
        <v>2</v>
      </c>
      <c r="E373" s="25" t="s">
        <v>3</v>
      </c>
      <c r="F373" s="25"/>
      <c r="G373" s="25"/>
      <c r="H373" s="25"/>
      <c r="I373" s="25"/>
      <c r="J373" s="25" t="s">
        <v>5</v>
      </c>
      <c r="K373" s="26" t="s">
        <v>4</v>
      </c>
    </row>
    <row r="374" spans="1:11" ht="22.5" customHeight="1" x14ac:dyDescent="0.2">
      <c r="A374" s="44" t="str">
        <f>Kassabok!A374</f>
        <v>2023-10-01</v>
      </c>
      <c r="B374" s="34" t="str">
        <f>Kassabok!B374</f>
        <v>sön</v>
      </c>
      <c r="C374" s="45">
        <f>Kassabok!C374</f>
        <v>0</v>
      </c>
      <c r="D374" s="46">
        <f>Kassabok!D374</f>
        <v>0</v>
      </c>
      <c r="E374" s="47">
        <f>Kassabok!E374</f>
        <v>0</v>
      </c>
      <c r="F374" s="47">
        <f>Kassabok!F374</f>
        <v>0</v>
      </c>
      <c r="G374" s="47">
        <f>Kassabok!G374</f>
        <v>0</v>
      </c>
      <c r="H374" s="47">
        <f>Kassabok!H374</f>
        <v>0</v>
      </c>
      <c r="I374" s="47">
        <f>Kassabok!I374</f>
        <v>0</v>
      </c>
      <c r="J374" s="47">
        <f>Kassabok!J374</f>
        <v>0</v>
      </c>
      <c r="K374" s="39">
        <f>Kassabok!K374</f>
        <v>29000</v>
      </c>
    </row>
    <row r="375" spans="1:11" ht="22.5" customHeight="1" x14ac:dyDescent="0.2">
      <c r="A375" s="48">
        <f>Kassabok!A375</f>
        <v>45201</v>
      </c>
      <c r="B375" s="35" t="str">
        <f>Kassabok!B375</f>
        <v>mån</v>
      </c>
      <c r="C375" s="49">
        <f>Kassabok!C375</f>
        <v>0</v>
      </c>
      <c r="D375" s="50">
        <f>Kassabok!D375</f>
        <v>0</v>
      </c>
      <c r="E375" s="51">
        <f>Kassabok!E375</f>
        <v>0</v>
      </c>
      <c r="F375" s="51">
        <f>Kassabok!F375</f>
        <v>0</v>
      </c>
      <c r="G375" s="51">
        <f>Kassabok!G375</f>
        <v>0</v>
      </c>
      <c r="H375" s="51">
        <f>Kassabok!H375</f>
        <v>0</v>
      </c>
      <c r="I375" s="51">
        <f>Kassabok!I375</f>
        <v>0</v>
      </c>
      <c r="J375" s="51">
        <f>Kassabok!J375</f>
        <v>0</v>
      </c>
      <c r="K375" s="40">
        <f>Kassabok!K375</f>
        <v>29000</v>
      </c>
    </row>
    <row r="376" spans="1:11" ht="22.5" customHeight="1" x14ac:dyDescent="0.2">
      <c r="A376" s="48">
        <f>Kassabok!A376</f>
        <v>45202</v>
      </c>
      <c r="B376" s="35" t="str">
        <f>Kassabok!B376</f>
        <v>tis</v>
      </c>
      <c r="C376" s="49">
        <f>Kassabok!C376</f>
        <v>0</v>
      </c>
      <c r="D376" s="50">
        <f>Kassabok!D376</f>
        <v>0</v>
      </c>
      <c r="E376" s="51">
        <f>Kassabok!E376</f>
        <v>0</v>
      </c>
      <c r="F376" s="51">
        <f>Kassabok!F376</f>
        <v>0</v>
      </c>
      <c r="G376" s="51">
        <f>Kassabok!G376</f>
        <v>0</v>
      </c>
      <c r="H376" s="51">
        <f>Kassabok!H376</f>
        <v>0</v>
      </c>
      <c r="I376" s="51">
        <f>Kassabok!I376</f>
        <v>0</v>
      </c>
      <c r="J376" s="51">
        <f>Kassabok!J376</f>
        <v>0</v>
      </c>
      <c r="K376" s="40">
        <f>Kassabok!K376</f>
        <v>29000</v>
      </c>
    </row>
    <row r="377" spans="1:11" ht="22.5" customHeight="1" x14ac:dyDescent="0.2">
      <c r="A377" s="48">
        <f>Kassabok!A377</f>
        <v>45203</v>
      </c>
      <c r="B377" s="35" t="str">
        <f>Kassabok!B377</f>
        <v>ons</v>
      </c>
      <c r="C377" s="49">
        <f>Kassabok!C377</f>
        <v>0</v>
      </c>
      <c r="D377" s="50">
        <f>Kassabok!D377</f>
        <v>0</v>
      </c>
      <c r="E377" s="51">
        <f>Kassabok!E377</f>
        <v>0</v>
      </c>
      <c r="F377" s="51">
        <f>Kassabok!F377</f>
        <v>0</v>
      </c>
      <c r="G377" s="51">
        <f>Kassabok!G377</f>
        <v>0</v>
      </c>
      <c r="H377" s="51">
        <f>Kassabok!H377</f>
        <v>0</v>
      </c>
      <c r="I377" s="51">
        <f>Kassabok!I377</f>
        <v>0</v>
      </c>
      <c r="J377" s="51">
        <f>Kassabok!J377</f>
        <v>0</v>
      </c>
      <c r="K377" s="40">
        <f>Kassabok!K377</f>
        <v>29000</v>
      </c>
    </row>
    <row r="378" spans="1:11" ht="22.5" customHeight="1" x14ac:dyDescent="0.2">
      <c r="A378" s="48">
        <f>Kassabok!A378</f>
        <v>45204</v>
      </c>
      <c r="B378" s="35" t="str">
        <f>Kassabok!B378</f>
        <v>tor</v>
      </c>
      <c r="C378" s="49">
        <f>Kassabok!C378</f>
        <v>0</v>
      </c>
      <c r="D378" s="50">
        <f>Kassabok!D378</f>
        <v>0</v>
      </c>
      <c r="E378" s="51">
        <f>Kassabok!E378</f>
        <v>0</v>
      </c>
      <c r="F378" s="51">
        <f>Kassabok!F378</f>
        <v>0</v>
      </c>
      <c r="G378" s="51">
        <f>Kassabok!G378</f>
        <v>0</v>
      </c>
      <c r="H378" s="51">
        <f>Kassabok!H378</f>
        <v>0</v>
      </c>
      <c r="I378" s="51">
        <f>Kassabok!I378</f>
        <v>0</v>
      </c>
      <c r="J378" s="51">
        <f>Kassabok!J378</f>
        <v>0</v>
      </c>
      <c r="K378" s="40">
        <f>Kassabok!K378</f>
        <v>29000</v>
      </c>
    </row>
    <row r="379" spans="1:11" ht="22.5" customHeight="1" x14ac:dyDescent="0.2">
      <c r="A379" s="48">
        <f>Kassabok!A379</f>
        <v>45205</v>
      </c>
      <c r="B379" s="35" t="str">
        <f>Kassabok!B379</f>
        <v>fre</v>
      </c>
      <c r="C379" s="49">
        <f>Kassabok!C379</f>
        <v>0</v>
      </c>
      <c r="D379" s="50">
        <f>Kassabok!D379</f>
        <v>0</v>
      </c>
      <c r="E379" s="51">
        <f>Kassabok!E379</f>
        <v>0</v>
      </c>
      <c r="F379" s="51">
        <f>Kassabok!F379</f>
        <v>0</v>
      </c>
      <c r="G379" s="51">
        <f>Kassabok!G379</f>
        <v>0</v>
      </c>
      <c r="H379" s="51">
        <f>Kassabok!H379</f>
        <v>0</v>
      </c>
      <c r="I379" s="51">
        <f>Kassabok!I379</f>
        <v>0</v>
      </c>
      <c r="J379" s="51">
        <f>Kassabok!J379</f>
        <v>0</v>
      </c>
      <c r="K379" s="40">
        <f>Kassabok!K379</f>
        <v>29000</v>
      </c>
    </row>
    <row r="380" spans="1:11" ht="22.5" customHeight="1" x14ac:dyDescent="0.2">
      <c r="A380" s="48">
        <f>Kassabok!A380</f>
        <v>45206</v>
      </c>
      <c r="B380" s="35" t="str">
        <f>Kassabok!B380</f>
        <v>lör</v>
      </c>
      <c r="C380" s="49">
        <f>Kassabok!C380</f>
        <v>0</v>
      </c>
      <c r="D380" s="50">
        <f>Kassabok!D380</f>
        <v>0</v>
      </c>
      <c r="E380" s="51">
        <f>Kassabok!E380</f>
        <v>0</v>
      </c>
      <c r="F380" s="51">
        <f>Kassabok!F380</f>
        <v>0</v>
      </c>
      <c r="G380" s="51">
        <f>Kassabok!G380</f>
        <v>0</v>
      </c>
      <c r="H380" s="51">
        <f>Kassabok!H380</f>
        <v>0</v>
      </c>
      <c r="I380" s="51">
        <f>Kassabok!I380</f>
        <v>0</v>
      </c>
      <c r="J380" s="51">
        <f>Kassabok!J380</f>
        <v>0</v>
      </c>
      <c r="K380" s="40">
        <f>Kassabok!K380</f>
        <v>29000</v>
      </c>
    </row>
    <row r="381" spans="1:11" ht="22.5" customHeight="1" x14ac:dyDescent="0.2">
      <c r="A381" s="48">
        <f>Kassabok!A381</f>
        <v>45207</v>
      </c>
      <c r="B381" s="35" t="str">
        <f>Kassabok!B381</f>
        <v>sön</v>
      </c>
      <c r="C381" s="49">
        <f>Kassabok!C381</f>
        <v>0</v>
      </c>
      <c r="D381" s="50">
        <f>Kassabok!D381</f>
        <v>0</v>
      </c>
      <c r="E381" s="51">
        <f>Kassabok!E381</f>
        <v>0</v>
      </c>
      <c r="F381" s="51">
        <f>Kassabok!F381</f>
        <v>0</v>
      </c>
      <c r="G381" s="51">
        <f>Kassabok!G381</f>
        <v>0</v>
      </c>
      <c r="H381" s="51">
        <f>Kassabok!H381</f>
        <v>0</v>
      </c>
      <c r="I381" s="51">
        <f>Kassabok!I381</f>
        <v>0</v>
      </c>
      <c r="J381" s="51">
        <f>Kassabok!J381</f>
        <v>0</v>
      </c>
      <c r="K381" s="40">
        <f>Kassabok!K381</f>
        <v>29000</v>
      </c>
    </row>
    <row r="382" spans="1:11" ht="22.5" customHeight="1" x14ac:dyDescent="0.2">
      <c r="A382" s="48">
        <f>Kassabok!A382</f>
        <v>45208</v>
      </c>
      <c r="B382" s="35" t="str">
        <f>Kassabok!B382</f>
        <v>mån</v>
      </c>
      <c r="C382" s="49">
        <f>Kassabok!C382</f>
        <v>0</v>
      </c>
      <c r="D382" s="50">
        <f>Kassabok!D382</f>
        <v>0</v>
      </c>
      <c r="E382" s="51">
        <f>Kassabok!E382</f>
        <v>0</v>
      </c>
      <c r="F382" s="51">
        <f>Kassabok!F382</f>
        <v>0</v>
      </c>
      <c r="G382" s="51">
        <f>Kassabok!G382</f>
        <v>0</v>
      </c>
      <c r="H382" s="51">
        <f>Kassabok!H382</f>
        <v>0</v>
      </c>
      <c r="I382" s="51">
        <f>Kassabok!I382</f>
        <v>0</v>
      </c>
      <c r="J382" s="51">
        <f>Kassabok!J382</f>
        <v>0</v>
      </c>
      <c r="K382" s="40">
        <f>Kassabok!K382</f>
        <v>29000</v>
      </c>
    </row>
    <row r="383" spans="1:11" ht="22.5" customHeight="1" x14ac:dyDescent="0.2">
      <c r="A383" s="48">
        <f>Kassabok!A383</f>
        <v>45209</v>
      </c>
      <c r="B383" s="35" t="str">
        <f>Kassabok!B383</f>
        <v>tis</v>
      </c>
      <c r="C383" s="49">
        <f>Kassabok!C383</f>
        <v>0</v>
      </c>
      <c r="D383" s="50">
        <f>Kassabok!D383</f>
        <v>0</v>
      </c>
      <c r="E383" s="51">
        <f>Kassabok!E383</f>
        <v>0</v>
      </c>
      <c r="F383" s="51">
        <f>Kassabok!F383</f>
        <v>0</v>
      </c>
      <c r="G383" s="51">
        <f>Kassabok!G383</f>
        <v>0</v>
      </c>
      <c r="H383" s="51">
        <f>Kassabok!H383</f>
        <v>0</v>
      </c>
      <c r="I383" s="51">
        <f>Kassabok!I383</f>
        <v>0</v>
      </c>
      <c r="J383" s="51">
        <f>Kassabok!J383</f>
        <v>0</v>
      </c>
      <c r="K383" s="40">
        <f>Kassabok!K383</f>
        <v>29000</v>
      </c>
    </row>
    <row r="384" spans="1:11" ht="22.5" customHeight="1" x14ac:dyDescent="0.2">
      <c r="A384" s="48">
        <f>Kassabok!A384</f>
        <v>45210</v>
      </c>
      <c r="B384" s="35" t="str">
        <f>Kassabok!B384</f>
        <v>ons</v>
      </c>
      <c r="C384" s="49">
        <f>Kassabok!C384</f>
        <v>0</v>
      </c>
      <c r="D384" s="50">
        <f>Kassabok!D384</f>
        <v>0</v>
      </c>
      <c r="E384" s="51">
        <f>Kassabok!E384</f>
        <v>0</v>
      </c>
      <c r="F384" s="51">
        <f>Kassabok!F384</f>
        <v>0</v>
      </c>
      <c r="G384" s="51">
        <f>Kassabok!G384</f>
        <v>0</v>
      </c>
      <c r="H384" s="51">
        <f>Kassabok!H384</f>
        <v>0</v>
      </c>
      <c r="I384" s="51">
        <f>Kassabok!I384</f>
        <v>0</v>
      </c>
      <c r="J384" s="51">
        <f>Kassabok!J384</f>
        <v>0</v>
      </c>
      <c r="K384" s="40">
        <f>Kassabok!K384</f>
        <v>29000</v>
      </c>
    </row>
    <row r="385" spans="1:11" ht="22.5" customHeight="1" x14ac:dyDescent="0.2">
      <c r="A385" s="48">
        <f>Kassabok!A385</f>
        <v>45211</v>
      </c>
      <c r="B385" s="35" t="str">
        <f>Kassabok!B385</f>
        <v>tor</v>
      </c>
      <c r="C385" s="49">
        <f>Kassabok!C385</f>
        <v>0</v>
      </c>
      <c r="D385" s="50">
        <f>Kassabok!D385</f>
        <v>0</v>
      </c>
      <c r="E385" s="51">
        <f>Kassabok!E385</f>
        <v>0</v>
      </c>
      <c r="F385" s="51">
        <f>Kassabok!F385</f>
        <v>0</v>
      </c>
      <c r="G385" s="51">
        <f>Kassabok!G385</f>
        <v>0</v>
      </c>
      <c r="H385" s="51">
        <f>Kassabok!H385</f>
        <v>0</v>
      </c>
      <c r="I385" s="51">
        <f>Kassabok!I385</f>
        <v>0</v>
      </c>
      <c r="J385" s="51">
        <f>Kassabok!J385</f>
        <v>0</v>
      </c>
      <c r="K385" s="40">
        <f>Kassabok!K385</f>
        <v>29000</v>
      </c>
    </row>
    <row r="386" spans="1:11" ht="22.5" customHeight="1" x14ac:dyDescent="0.2">
      <c r="A386" s="48">
        <f>Kassabok!A386</f>
        <v>45212</v>
      </c>
      <c r="B386" s="35" t="str">
        <f>Kassabok!B386</f>
        <v>fre</v>
      </c>
      <c r="C386" s="49">
        <f>Kassabok!C386</f>
        <v>0</v>
      </c>
      <c r="D386" s="50">
        <f>Kassabok!D386</f>
        <v>0</v>
      </c>
      <c r="E386" s="51">
        <f>Kassabok!E386</f>
        <v>0</v>
      </c>
      <c r="F386" s="51">
        <f>Kassabok!F386</f>
        <v>0</v>
      </c>
      <c r="G386" s="51">
        <f>Kassabok!G386</f>
        <v>0</v>
      </c>
      <c r="H386" s="51">
        <f>Kassabok!H386</f>
        <v>0</v>
      </c>
      <c r="I386" s="51">
        <f>Kassabok!I386</f>
        <v>0</v>
      </c>
      <c r="J386" s="51">
        <f>Kassabok!J386</f>
        <v>0</v>
      </c>
      <c r="K386" s="40">
        <f>Kassabok!K386</f>
        <v>29000</v>
      </c>
    </row>
    <row r="387" spans="1:11" ht="22.5" customHeight="1" x14ac:dyDescent="0.2">
      <c r="A387" s="48">
        <f>Kassabok!A387</f>
        <v>45213</v>
      </c>
      <c r="B387" s="35" t="str">
        <f>Kassabok!B387</f>
        <v>lör</v>
      </c>
      <c r="C387" s="49">
        <f>Kassabok!C387</f>
        <v>0</v>
      </c>
      <c r="D387" s="50">
        <f>Kassabok!D387</f>
        <v>0</v>
      </c>
      <c r="E387" s="51">
        <f>Kassabok!E387</f>
        <v>0</v>
      </c>
      <c r="F387" s="51">
        <f>Kassabok!F387</f>
        <v>0</v>
      </c>
      <c r="G387" s="51">
        <f>Kassabok!G387</f>
        <v>0</v>
      </c>
      <c r="H387" s="51">
        <f>Kassabok!H387</f>
        <v>0</v>
      </c>
      <c r="I387" s="51">
        <f>Kassabok!I387</f>
        <v>0</v>
      </c>
      <c r="J387" s="51">
        <f>Kassabok!J387</f>
        <v>0</v>
      </c>
      <c r="K387" s="40">
        <f>Kassabok!K387</f>
        <v>29000</v>
      </c>
    </row>
    <row r="388" spans="1:11" ht="22.5" customHeight="1" x14ac:dyDescent="0.2">
      <c r="A388" s="48">
        <f>Kassabok!A388</f>
        <v>45214</v>
      </c>
      <c r="B388" s="35" t="str">
        <f>Kassabok!B388</f>
        <v>sön</v>
      </c>
      <c r="C388" s="49">
        <f>Kassabok!C388</f>
        <v>0</v>
      </c>
      <c r="D388" s="50">
        <f>Kassabok!D388</f>
        <v>0</v>
      </c>
      <c r="E388" s="51">
        <f>Kassabok!E388</f>
        <v>0</v>
      </c>
      <c r="F388" s="51">
        <f>Kassabok!F388</f>
        <v>0</v>
      </c>
      <c r="G388" s="51">
        <f>Kassabok!G388</f>
        <v>0</v>
      </c>
      <c r="H388" s="51">
        <f>Kassabok!H388</f>
        <v>0</v>
      </c>
      <c r="I388" s="51">
        <f>Kassabok!I388</f>
        <v>0</v>
      </c>
      <c r="J388" s="51">
        <f>Kassabok!J388</f>
        <v>0</v>
      </c>
      <c r="K388" s="40">
        <f>Kassabok!K388</f>
        <v>29000</v>
      </c>
    </row>
    <row r="389" spans="1:11" ht="22.5" customHeight="1" x14ac:dyDescent="0.2">
      <c r="A389" s="48">
        <f>Kassabok!A389</f>
        <v>45215</v>
      </c>
      <c r="B389" s="35" t="str">
        <f>Kassabok!B389</f>
        <v>mån</v>
      </c>
      <c r="C389" s="49">
        <f>Kassabok!C389</f>
        <v>0</v>
      </c>
      <c r="D389" s="50">
        <f>Kassabok!D389</f>
        <v>0</v>
      </c>
      <c r="E389" s="51">
        <f>Kassabok!E389</f>
        <v>0</v>
      </c>
      <c r="F389" s="51">
        <f>Kassabok!F389</f>
        <v>0</v>
      </c>
      <c r="G389" s="51">
        <f>Kassabok!G389</f>
        <v>0</v>
      </c>
      <c r="H389" s="51">
        <f>Kassabok!H389</f>
        <v>0</v>
      </c>
      <c r="I389" s="51">
        <f>Kassabok!I389</f>
        <v>0</v>
      </c>
      <c r="J389" s="51">
        <f>Kassabok!J389</f>
        <v>0</v>
      </c>
      <c r="K389" s="40">
        <f>Kassabok!K389</f>
        <v>29000</v>
      </c>
    </row>
    <row r="390" spans="1:11" ht="22.5" customHeight="1" x14ac:dyDescent="0.2">
      <c r="A390" s="48">
        <f>Kassabok!A390</f>
        <v>45216</v>
      </c>
      <c r="B390" s="35" t="str">
        <f>Kassabok!B390</f>
        <v>tis</v>
      </c>
      <c r="C390" s="49">
        <f>Kassabok!C390</f>
        <v>0</v>
      </c>
      <c r="D390" s="50">
        <f>Kassabok!D390</f>
        <v>0</v>
      </c>
      <c r="E390" s="51">
        <f>Kassabok!E390</f>
        <v>0</v>
      </c>
      <c r="F390" s="51">
        <f>Kassabok!F390</f>
        <v>0</v>
      </c>
      <c r="G390" s="51">
        <f>Kassabok!G390</f>
        <v>0</v>
      </c>
      <c r="H390" s="51">
        <f>Kassabok!H390</f>
        <v>0</v>
      </c>
      <c r="I390" s="51">
        <f>Kassabok!I390</f>
        <v>0</v>
      </c>
      <c r="J390" s="51">
        <f>Kassabok!J390</f>
        <v>0</v>
      </c>
      <c r="K390" s="40">
        <f>Kassabok!K390</f>
        <v>29000</v>
      </c>
    </row>
    <row r="391" spans="1:11" ht="22.5" customHeight="1" x14ac:dyDescent="0.2">
      <c r="A391" s="48">
        <f>Kassabok!A391</f>
        <v>45217</v>
      </c>
      <c r="B391" s="35" t="str">
        <f>Kassabok!B391</f>
        <v>ons</v>
      </c>
      <c r="C391" s="49">
        <f>Kassabok!C391</f>
        <v>0</v>
      </c>
      <c r="D391" s="50">
        <f>Kassabok!D391</f>
        <v>0</v>
      </c>
      <c r="E391" s="51">
        <f>Kassabok!E391</f>
        <v>0</v>
      </c>
      <c r="F391" s="51">
        <f>Kassabok!F391</f>
        <v>0</v>
      </c>
      <c r="G391" s="51">
        <f>Kassabok!G391</f>
        <v>0</v>
      </c>
      <c r="H391" s="51">
        <f>Kassabok!H391</f>
        <v>0</v>
      </c>
      <c r="I391" s="51">
        <f>Kassabok!I391</f>
        <v>0</v>
      </c>
      <c r="J391" s="51">
        <f>Kassabok!J391</f>
        <v>0</v>
      </c>
      <c r="K391" s="40">
        <f>Kassabok!K391</f>
        <v>29000</v>
      </c>
    </row>
    <row r="392" spans="1:11" ht="22.5" customHeight="1" x14ac:dyDescent="0.2">
      <c r="A392" s="48">
        <f>Kassabok!A392</f>
        <v>45218</v>
      </c>
      <c r="B392" s="35" t="str">
        <f>Kassabok!B392</f>
        <v>tor</v>
      </c>
      <c r="C392" s="49">
        <f>Kassabok!C392</f>
        <v>0</v>
      </c>
      <c r="D392" s="50">
        <f>Kassabok!D392</f>
        <v>0</v>
      </c>
      <c r="E392" s="51">
        <f>Kassabok!E392</f>
        <v>0</v>
      </c>
      <c r="F392" s="51">
        <f>Kassabok!F392</f>
        <v>0</v>
      </c>
      <c r="G392" s="51">
        <f>Kassabok!G392</f>
        <v>0</v>
      </c>
      <c r="H392" s="51">
        <f>Kassabok!H392</f>
        <v>0</v>
      </c>
      <c r="I392" s="51">
        <f>Kassabok!I392</f>
        <v>0</v>
      </c>
      <c r="J392" s="51">
        <f>Kassabok!J392</f>
        <v>0</v>
      </c>
      <c r="K392" s="40">
        <f>Kassabok!K392</f>
        <v>29000</v>
      </c>
    </row>
    <row r="393" spans="1:11" ht="22.5" customHeight="1" x14ac:dyDescent="0.2">
      <c r="A393" s="48">
        <f>Kassabok!A393</f>
        <v>45219</v>
      </c>
      <c r="B393" s="35" t="str">
        <f>Kassabok!B393</f>
        <v>fre</v>
      </c>
      <c r="C393" s="49">
        <f>Kassabok!C393</f>
        <v>0</v>
      </c>
      <c r="D393" s="50">
        <f>Kassabok!D393</f>
        <v>0</v>
      </c>
      <c r="E393" s="51">
        <f>Kassabok!E393</f>
        <v>0</v>
      </c>
      <c r="F393" s="51">
        <f>Kassabok!F393</f>
        <v>0</v>
      </c>
      <c r="G393" s="51">
        <f>Kassabok!G393</f>
        <v>0</v>
      </c>
      <c r="H393" s="51">
        <f>Kassabok!H393</f>
        <v>0</v>
      </c>
      <c r="I393" s="51">
        <f>Kassabok!I393</f>
        <v>0</v>
      </c>
      <c r="J393" s="51">
        <f>Kassabok!J393</f>
        <v>0</v>
      </c>
      <c r="K393" s="40">
        <f>Kassabok!K393</f>
        <v>29000</v>
      </c>
    </row>
    <row r="394" spans="1:11" ht="22.5" customHeight="1" x14ac:dyDescent="0.2">
      <c r="A394" s="48">
        <f>Kassabok!A394</f>
        <v>45220</v>
      </c>
      <c r="B394" s="35" t="str">
        <f>Kassabok!B394</f>
        <v>lör</v>
      </c>
      <c r="C394" s="49">
        <f>Kassabok!C394</f>
        <v>0</v>
      </c>
      <c r="D394" s="50">
        <f>Kassabok!D394</f>
        <v>0</v>
      </c>
      <c r="E394" s="51">
        <f>Kassabok!E394</f>
        <v>0</v>
      </c>
      <c r="F394" s="51">
        <f>Kassabok!F394</f>
        <v>0</v>
      </c>
      <c r="G394" s="51">
        <f>Kassabok!G394</f>
        <v>0</v>
      </c>
      <c r="H394" s="51">
        <f>Kassabok!H394</f>
        <v>0</v>
      </c>
      <c r="I394" s="51">
        <f>Kassabok!I394</f>
        <v>0</v>
      </c>
      <c r="J394" s="51">
        <f>Kassabok!J394</f>
        <v>0</v>
      </c>
      <c r="K394" s="40">
        <f>Kassabok!K394</f>
        <v>29000</v>
      </c>
    </row>
    <row r="395" spans="1:11" ht="22.5" customHeight="1" x14ac:dyDescent="0.2">
      <c r="A395" s="48">
        <f>Kassabok!A395</f>
        <v>45221</v>
      </c>
      <c r="B395" s="35" t="str">
        <f>Kassabok!B395</f>
        <v>sön</v>
      </c>
      <c r="C395" s="49">
        <f>Kassabok!C395</f>
        <v>0</v>
      </c>
      <c r="D395" s="50">
        <f>Kassabok!D395</f>
        <v>0</v>
      </c>
      <c r="E395" s="51">
        <f>Kassabok!E395</f>
        <v>0</v>
      </c>
      <c r="F395" s="51">
        <f>Kassabok!F395</f>
        <v>0</v>
      </c>
      <c r="G395" s="51">
        <f>Kassabok!G395</f>
        <v>0</v>
      </c>
      <c r="H395" s="51">
        <f>Kassabok!H395</f>
        <v>0</v>
      </c>
      <c r="I395" s="51">
        <f>Kassabok!I395</f>
        <v>0</v>
      </c>
      <c r="J395" s="51">
        <f>Kassabok!J395</f>
        <v>0</v>
      </c>
      <c r="K395" s="40">
        <f>Kassabok!K395</f>
        <v>29000</v>
      </c>
    </row>
    <row r="396" spans="1:11" ht="22.5" customHeight="1" x14ac:dyDescent="0.2">
      <c r="A396" s="48">
        <f>Kassabok!A396</f>
        <v>45222</v>
      </c>
      <c r="B396" s="35" t="str">
        <f>Kassabok!B396</f>
        <v>mån</v>
      </c>
      <c r="C396" s="49">
        <f>Kassabok!C396</f>
        <v>0</v>
      </c>
      <c r="D396" s="50">
        <f>Kassabok!D396</f>
        <v>0</v>
      </c>
      <c r="E396" s="51">
        <f>Kassabok!E396</f>
        <v>0</v>
      </c>
      <c r="F396" s="51">
        <f>Kassabok!F396</f>
        <v>0</v>
      </c>
      <c r="G396" s="51">
        <f>Kassabok!G396</f>
        <v>0</v>
      </c>
      <c r="H396" s="51">
        <f>Kassabok!H396</f>
        <v>0</v>
      </c>
      <c r="I396" s="51">
        <f>Kassabok!I396</f>
        <v>0</v>
      </c>
      <c r="J396" s="51">
        <f>Kassabok!J396</f>
        <v>0</v>
      </c>
      <c r="K396" s="40">
        <f>Kassabok!K396</f>
        <v>29000</v>
      </c>
    </row>
    <row r="397" spans="1:11" ht="22.5" customHeight="1" x14ac:dyDescent="0.2">
      <c r="A397" s="48">
        <f>Kassabok!A397</f>
        <v>45223</v>
      </c>
      <c r="B397" s="35" t="str">
        <f>Kassabok!B397</f>
        <v>tis</v>
      </c>
      <c r="C397" s="49">
        <f>Kassabok!C397</f>
        <v>0</v>
      </c>
      <c r="D397" s="50">
        <f>Kassabok!D397</f>
        <v>0</v>
      </c>
      <c r="E397" s="51">
        <f>Kassabok!E397</f>
        <v>0</v>
      </c>
      <c r="F397" s="51">
        <f>Kassabok!F397</f>
        <v>0</v>
      </c>
      <c r="G397" s="51">
        <f>Kassabok!G397</f>
        <v>0</v>
      </c>
      <c r="H397" s="51">
        <f>Kassabok!H397</f>
        <v>0</v>
      </c>
      <c r="I397" s="51">
        <f>Kassabok!I397</f>
        <v>0</v>
      </c>
      <c r="J397" s="51">
        <f>Kassabok!J397</f>
        <v>0</v>
      </c>
      <c r="K397" s="40">
        <f>Kassabok!K397</f>
        <v>29000</v>
      </c>
    </row>
    <row r="398" spans="1:11" ht="22.5" customHeight="1" x14ac:dyDescent="0.2">
      <c r="A398" s="48">
        <f>Kassabok!A398</f>
        <v>45224</v>
      </c>
      <c r="B398" s="35" t="str">
        <f>Kassabok!B398</f>
        <v>ons</v>
      </c>
      <c r="C398" s="49">
        <f>Kassabok!C398</f>
        <v>0</v>
      </c>
      <c r="D398" s="50">
        <f>Kassabok!D398</f>
        <v>0</v>
      </c>
      <c r="E398" s="51">
        <f>Kassabok!E398</f>
        <v>0</v>
      </c>
      <c r="F398" s="51">
        <f>Kassabok!F398</f>
        <v>0</v>
      </c>
      <c r="G398" s="51">
        <f>Kassabok!G398</f>
        <v>0</v>
      </c>
      <c r="H398" s="51">
        <f>Kassabok!H398</f>
        <v>0</v>
      </c>
      <c r="I398" s="51">
        <f>Kassabok!I398</f>
        <v>0</v>
      </c>
      <c r="J398" s="51">
        <f>Kassabok!J398</f>
        <v>0</v>
      </c>
      <c r="K398" s="40">
        <f>Kassabok!K398</f>
        <v>29000</v>
      </c>
    </row>
    <row r="399" spans="1:11" ht="22.5" customHeight="1" x14ac:dyDescent="0.2">
      <c r="A399" s="48">
        <f>Kassabok!A399</f>
        <v>45225</v>
      </c>
      <c r="B399" s="35" t="str">
        <f>Kassabok!B399</f>
        <v>tor</v>
      </c>
      <c r="C399" s="49">
        <f>Kassabok!C399</f>
        <v>0</v>
      </c>
      <c r="D399" s="50">
        <f>Kassabok!D399</f>
        <v>0</v>
      </c>
      <c r="E399" s="51">
        <f>Kassabok!E399</f>
        <v>0</v>
      </c>
      <c r="F399" s="51">
        <f>Kassabok!F399</f>
        <v>0</v>
      </c>
      <c r="G399" s="51">
        <f>Kassabok!G399</f>
        <v>0</v>
      </c>
      <c r="H399" s="51">
        <f>Kassabok!H399</f>
        <v>0</v>
      </c>
      <c r="I399" s="51">
        <f>Kassabok!I399</f>
        <v>0</v>
      </c>
      <c r="J399" s="51">
        <f>Kassabok!J399</f>
        <v>0</v>
      </c>
      <c r="K399" s="40">
        <f>Kassabok!K399</f>
        <v>29000</v>
      </c>
    </row>
    <row r="400" spans="1:11" ht="22.5" customHeight="1" x14ac:dyDescent="0.2">
      <c r="A400" s="48">
        <f>Kassabok!A400</f>
        <v>45226</v>
      </c>
      <c r="B400" s="35" t="str">
        <f>Kassabok!B400</f>
        <v>fre</v>
      </c>
      <c r="C400" s="49">
        <f>Kassabok!C400</f>
        <v>0</v>
      </c>
      <c r="D400" s="50">
        <f>Kassabok!D400</f>
        <v>0</v>
      </c>
      <c r="E400" s="51">
        <f>Kassabok!E400</f>
        <v>0</v>
      </c>
      <c r="F400" s="51">
        <f>Kassabok!F400</f>
        <v>0</v>
      </c>
      <c r="G400" s="51">
        <f>Kassabok!G400</f>
        <v>0</v>
      </c>
      <c r="H400" s="51">
        <f>Kassabok!H400</f>
        <v>0</v>
      </c>
      <c r="I400" s="51">
        <f>Kassabok!I400</f>
        <v>0</v>
      </c>
      <c r="J400" s="51">
        <f>Kassabok!J400</f>
        <v>0</v>
      </c>
      <c r="K400" s="40">
        <f>Kassabok!K400</f>
        <v>29000</v>
      </c>
    </row>
    <row r="401" spans="1:11" ht="22.5" customHeight="1" x14ac:dyDescent="0.2">
      <c r="A401" s="48">
        <f>Kassabok!A401</f>
        <v>45227</v>
      </c>
      <c r="B401" s="35" t="str">
        <f>Kassabok!B401</f>
        <v>lör</v>
      </c>
      <c r="C401" s="49">
        <f>Kassabok!C401</f>
        <v>0</v>
      </c>
      <c r="D401" s="50">
        <f>Kassabok!D401</f>
        <v>0</v>
      </c>
      <c r="E401" s="51">
        <f>Kassabok!E401</f>
        <v>0</v>
      </c>
      <c r="F401" s="51">
        <f>Kassabok!F401</f>
        <v>0</v>
      </c>
      <c r="G401" s="51">
        <f>Kassabok!G401</f>
        <v>0</v>
      </c>
      <c r="H401" s="51">
        <f>Kassabok!H401</f>
        <v>0</v>
      </c>
      <c r="I401" s="51">
        <f>Kassabok!I401</f>
        <v>0</v>
      </c>
      <c r="J401" s="51">
        <f>Kassabok!J401</f>
        <v>0</v>
      </c>
      <c r="K401" s="40">
        <f>Kassabok!K401</f>
        <v>29000</v>
      </c>
    </row>
    <row r="402" spans="1:11" ht="22.5" customHeight="1" x14ac:dyDescent="0.2">
      <c r="A402" s="48">
        <f>Kassabok!A402</f>
        <v>45228</v>
      </c>
      <c r="B402" s="35" t="str">
        <f>Kassabok!B402</f>
        <v>sön</v>
      </c>
      <c r="C402" s="49">
        <f>Kassabok!C402</f>
        <v>0</v>
      </c>
      <c r="D402" s="50">
        <f>Kassabok!D402</f>
        <v>0</v>
      </c>
      <c r="E402" s="51">
        <f>Kassabok!E402</f>
        <v>0</v>
      </c>
      <c r="F402" s="51">
        <f>Kassabok!F402</f>
        <v>0</v>
      </c>
      <c r="G402" s="51">
        <f>Kassabok!G402</f>
        <v>0</v>
      </c>
      <c r="H402" s="51">
        <f>Kassabok!H402</f>
        <v>0</v>
      </c>
      <c r="I402" s="51">
        <f>Kassabok!I402</f>
        <v>0</v>
      </c>
      <c r="J402" s="51">
        <f>Kassabok!J402</f>
        <v>0</v>
      </c>
      <c r="K402" s="40">
        <f>Kassabok!K402</f>
        <v>29000</v>
      </c>
    </row>
    <row r="403" spans="1:11" ht="22.5" customHeight="1" x14ac:dyDescent="0.2">
      <c r="A403" s="48">
        <f>Kassabok!A403</f>
        <v>45229</v>
      </c>
      <c r="B403" s="35" t="str">
        <f>Kassabok!B403</f>
        <v>mån</v>
      </c>
      <c r="C403" s="49">
        <f>Kassabok!C403</f>
        <v>0</v>
      </c>
      <c r="D403" s="50">
        <f>Kassabok!D403</f>
        <v>0</v>
      </c>
      <c r="E403" s="51">
        <f>Kassabok!E403</f>
        <v>0</v>
      </c>
      <c r="F403" s="51">
        <f>Kassabok!F403</f>
        <v>0</v>
      </c>
      <c r="G403" s="51">
        <f>Kassabok!G403</f>
        <v>0</v>
      </c>
      <c r="H403" s="51">
        <f>Kassabok!H403</f>
        <v>0</v>
      </c>
      <c r="I403" s="51">
        <f>Kassabok!I403</f>
        <v>0</v>
      </c>
      <c r="J403" s="51">
        <f>Kassabok!J403</f>
        <v>0</v>
      </c>
      <c r="K403" s="40">
        <f>Kassabok!K403</f>
        <v>29000</v>
      </c>
    </row>
    <row r="404" spans="1:11" ht="22.5" customHeight="1" x14ac:dyDescent="0.2">
      <c r="A404" s="48">
        <f>Kassabok!A404</f>
        <v>45230</v>
      </c>
      <c r="B404" s="35" t="str">
        <f>Kassabok!B404</f>
        <v>tis</v>
      </c>
      <c r="C404" s="49">
        <f>Kassabok!C404</f>
        <v>0</v>
      </c>
      <c r="D404" s="50">
        <f>Kassabok!D404</f>
        <v>0</v>
      </c>
      <c r="E404" s="51">
        <f>Kassabok!E404</f>
        <v>0</v>
      </c>
      <c r="F404" s="51">
        <f>Kassabok!F404</f>
        <v>0</v>
      </c>
      <c r="G404" s="51">
        <f>Kassabok!G404</f>
        <v>0</v>
      </c>
      <c r="H404" s="51">
        <f>Kassabok!H404</f>
        <v>0</v>
      </c>
      <c r="I404" s="51">
        <f>Kassabok!I404</f>
        <v>0</v>
      </c>
      <c r="J404" s="51">
        <f>Kassabok!J404</f>
        <v>0</v>
      </c>
      <c r="K404" s="40">
        <f>Kassabok!K404</f>
        <v>29000</v>
      </c>
    </row>
    <row r="405" spans="1:11" ht="22.5" customHeight="1" x14ac:dyDescent="0.2">
      <c r="A405" s="48">
        <f>Kassabok!A405</f>
        <v>0</v>
      </c>
      <c r="B405" s="35" t="str">
        <f>Kassabok!B405</f>
        <v xml:space="preserve"> </v>
      </c>
      <c r="C405" s="49">
        <f>Kassabok!C405</f>
        <v>0</v>
      </c>
      <c r="D405" s="50">
        <f>Kassabok!D405</f>
        <v>0</v>
      </c>
      <c r="E405" s="51">
        <f>Kassabok!E405</f>
        <v>0</v>
      </c>
      <c r="F405" s="51">
        <f>Kassabok!F405</f>
        <v>0</v>
      </c>
      <c r="G405" s="51">
        <f>Kassabok!G405</f>
        <v>0</v>
      </c>
      <c r="H405" s="51">
        <f>Kassabok!H405</f>
        <v>0</v>
      </c>
      <c r="I405" s="51">
        <f>Kassabok!I405</f>
        <v>0</v>
      </c>
      <c r="J405" s="51">
        <f>Kassabok!J405</f>
        <v>0</v>
      </c>
      <c r="K405" s="40">
        <f>Kassabok!K405</f>
        <v>29000</v>
      </c>
    </row>
    <row r="406" spans="1:11" ht="22.5" customHeight="1" x14ac:dyDescent="0.2">
      <c r="A406" s="48">
        <f>Kassabok!A406</f>
        <v>0</v>
      </c>
      <c r="B406" s="35" t="str">
        <f>Kassabok!B406</f>
        <v xml:space="preserve"> </v>
      </c>
      <c r="C406" s="49">
        <f>Kassabok!C406</f>
        <v>0</v>
      </c>
      <c r="D406" s="50">
        <f>Kassabok!D406</f>
        <v>0</v>
      </c>
      <c r="E406" s="51">
        <f>Kassabok!E406</f>
        <v>0</v>
      </c>
      <c r="F406" s="51">
        <f>Kassabok!F406</f>
        <v>0</v>
      </c>
      <c r="G406" s="51">
        <f>Kassabok!G406</f>
        <v>0</v>
      </c>
      <c r="H406" s="51">
        <f>Kassabok!H406</f>
        <v>0</v>
      </c>
      <c r="I406" s="51">
        <f>Kassabok!I406</f>
        <v>0</v>
      </c>
      <c r="J406" s="51">
        <f>Kassabok!J406</f>
        <v>0</v>
      </c>
      <c r="K406" s="40">
        <f>Kassabok!K406</f>
        <v>29000</v>
      </c>
    </row>
    <row r="407" spans="1:11" ht="22.5" customHeight="1" x14ac:dyDescent="0.2">
      <c r="A407" s="48">
        <f>Kassabok!A407</f>
        <v>0</v>
      </c>
      <c r="B407" s="35" t="str">
        <f>Kassabok!B407</f>
        <v xml:space="preserve"> </v>
      </c>
      <c r="C407" s="49">
        <f>Kassabok!C407</f>
        <v>0</v>
      </c>
      <c r="D407" s="50">
        <f>Kassabok!D407</f>
        <v>0</v>
      </c>
      <c r="E407" s="51">
        <f>Kassabok!E407</f>
        <v>0</v>
      </c>
      <c r="F407" s="51">
        <f>Kassabok!F407</f>
        <v>0</v>
      </c>
      <c r="G407" s="51">
        <f>Kassabok!G407</f>
        <v>0</v>
      </c>
      <c r="H407" s="51">
        <f>Kassabok!H407</f>
        <v>0</v>
      </c>
      <c r="I407" s="51">
        <f>Kassabok!I407</f>
        <v>0</v>
      </c>
      <c r="J407" s="51">
        <f>Kassabok!J407</f>
        <v>0</v>
      </c>
      <c r="K407" s="40">
        <f>Kassabok!K407</f>
        <v>29000</v>
      </c>
    </row>
    <row r="408" spans="1:11" ht="22.5" customHeight="1" x14ac:dyDescent="0.2">
      <c r="A408" s="48">
        <f>Kassabok!A408</f>
        <v>0</v>
      </c>
      <c r="B408" s="35" t="str">
        <f>Kassabok!B408</f>
        <v xml:space="preserve"> </v>
      </c>
      <c r="C408" s="49">
        <f>Kassabok!C408</f>
        <v>0</v>
      </c>
      <c r="D408" s="50">
        <f>Kassabok!D408</f>
        <v>0</v>
      </c>
      <c r="E408" s="51">
        <f>Kassabok!E408</f>
        <v>0</v>
      </c>
      <c r="F408" s="51">
        <f>Kassabok!F408</f>
        <v>0</v>
      </c>
      <c r="G408" s="51">
        <f>Kassabok!G408</f>
        <v>0</v>
      </c>
      <c r="H408" s="51">
        <f>Kassabok!H408</f>
        <v>0</v>
      </c>
      <c r="I408" s="51">
        <f>Kassabok!I408</f>
        <v>0</v>
      </c>
      <c r="J408" s="51">
        <f>Kassabok!J408</f>
        <v>0</v>
      </c>
      <c r="K408" s="40">
        <f>Kassabok!K408</f>
        <v>29000</v>
      </c>
    </row>
    <row r="409" spans="1:11" ht="22.5" customHeight="1" thickBot="1" x14ac:dyDescent="0.25">
      <c r="A409" s="52">
        <f>Kassabok!A409</f>
        <v>0</v>
      </c>
      <c r="B409" s="36" t="str">
        <f>Kassabok!B409</f>
        <v xml:space="preserve"> </v>
      </c>
      <c r="C409" s="53">
        <f>Kassabok!C409</f>
        <v>0</v>
      </c>
      <c r="D409" s="54">
        <f>Kassabok!D409</f>
        <v>0</v>
      </c>
      <c r="E409" s="55">
        <f>Kassabok!E409</f>
        <v>0</v>
      </c>
      <c r="F409" s="55">
        <f>Kassabok!F409</f>
        <v>0</v>
      </c>
      <c r="G409" s="55">
        <f>Kassabok!G409</f>
        <v>0</v>
      </c>
      <c r="H409" s="55">
        <f>Kassabok!H409</f>
        <v>0</v>
      </c>
      <c r="I409" s="55">
        <f>Kassabok!I409</f>
        <v>0</v>
      </c>
      <c r="J409" s="55">
        <f>Kassabok!J409</f>
        <v>0</v>
      </c>
      <c r="K409" s="41">
        <f>Kassabok!K409</f>
        <v>29000</v>
      </c>
    </row>
    <row r="410" spans="1:11" ht="22.5" customHeight="1" thickBot="1" x14ac:dyDescent="0.3">
      <c r="E410" s="27"/>
      <c r="F410" s="27"/>
      <c r="G410" s="27"/>
      <c r="H410" s="28"/>
      <c r="I410" s="61" t="s">
        <v>36</v>
      </c>
      <c r="J410" s="62"/>
      <c r="K410" s="38">
        <f>K409</f>
        <v>29000</v>
      </c>
    </row>
    <row r="411" spans="1:11" ht="18" customHeight="1" thickBot="1" x14ac:dyDescent="0.25">
      <c r="A411" t="s">
        <v>6</v>
      </c>
      <c r="B411" s="60" t="s">
        <v>7</v>
      </c>
      <c r="C411" s="60"/>
    </row>
    <row r="412" spans="1:11" ht="22.5" customHeight="1" thickBot="1" x14ac:dyDescent="0.25">
      <c r="A412" s="42">
        <f>Kassabok!A412</f>
        <v>2023</v>
      </c>
      <c r="B412" s="63" t="str">
        <f>Kassabok!B412</f>
        <v>November</v>
      </c>
      <c r="C412" s="64"/>
      <c r="D412" s="21" t="str">
        <f>VLOOKUP(B412,Blad1!$A$2:$B$13,2,FALSE)</f>
        <v>11</v>
      </c>
      <c r="I412" s="1" t="s">
        <v>37</v>
      </c>
      <c r="K412" s="43">
        <f>Kassabok!K412</f>
        <v>0</v>
      </c>
    </row>
    <row r="413" spans="1:11" ht="18" customHeight="1" thickBot="1" x14ac:dyDescent="0.25">
      <c r="A413" s="2"/>
      <c r="B413" s="2"/>
    </row>
    <row r="414" spans="1:11" ht="22.5" customHeight="1" x14ac:dyDescent="0.2">
      <c r="A414" s="22" t="s">
        <v>1</v>
      </c>
      <c r="B414" s="15" t="s">
        <v>35</v>
      </c>
      <c r="C414" s="23" t="s">
        <v>0</v>
      </c>
      <c r="D414" s="24" t="s">
        <v>2</v>
      </c>
      <c r="E414" s="25" t="s">
        <v>3</v>
      </c>
      <c r="F414" s="25"/>
      <c r="G414" s="25"/>
      <c r="H414" s="25"/>
      <c r="I414" s="25"/>
      <c r="J414" s="25" t="s">
        <v>5</v>
      </c>
      <c r="K414" s="26" t="s">
        <v>4</v>
      </c>
    </row>
    <row r="415" spans="1:11" ht="22.5" customHeight="1" x14ac:dyDescent="0.2">
      <c r="A415" s="44" t="str">
        <f>Kassabok!A415</f>
        <v>2023-11-01</v>
      </c>
      <c r="B415" s="34" t="str">
        <f>Kassabok!B415</f>
        <v>ons</v>
      </c>
      <c r="C415" s="45">
        <f>Kassabok!C415</f>
        <v>0</v>
      </c>
      <c r="D415" s="46">
        <f>Kassabok!D415</f>
        <v>0</v>
      </c>
      <c r="E415" s="47">
        <f>Kassabok!E415</f>
        <v>0</v>
      </c>
      <c r="F415" s="47">
        <f>Kassabok!F415</f>
        <v>0</v>
      </c>
      <c r="G415" s="47">
        <f>Kassabok!G415</f>
        <v>0</v>
      </c>
      <c r="H415" s="47">
        <f>Kassabok!H415</f>
        <v>0</v>
      </c>
      <c r="I415" s="47">
        <f>Kassabok!I415</f>
        <v>0</v>
      </c>
      <c r="J415" s="47">
        <f>Kassabok!J415</f>
        <v>0</v>
      </c>
      <c r="K415" s="39">
        <f>Kassabok!K415</f>
        <v>29000</v>
      </c>
    </row>
    <row r="416" spans="1:11" ht="22.5" customHeight="1" x14ac:dyDescent="0.2">
      <c r="A416" s="48">
        <f>Kassabok!A416</f>
        <v>45232</v>
      </c>
      <c r="B416" s="35" t="str">
        <f>Kassabok!B416</f>
        <v>tor</v>
      </c>
      <c r="C416" s="49">
        <f>Kassabok!C416</f>
        <v>0</v>
      </c>
      <c r="D416" s="50">
        <f>Kassabok!D416</f>
        <v>0</v>
      </c>
      <c r="E416" s="51">
        <f>Kassabok!E416</f>
        <v>0</v>
      </c>
      <c r="F416" s="51">
        <f>Kassabok!F416</f>
        <v>0</v>
      </c>
      <c r="G416" s="51">
        <f>Kassabok!G416</f>
        <v>0</v>
      </c>
      <c r="H416" s="51">
        <f>Kassabok!H416</f>
        <v>0</v>
      </c>
      <c r="I416" s="51">
        <f>Kassabok!I416</f>
        <v>0</v>
      </c>
      <c r="J416" s="51">
        <f>Kassabok!J416</f>
        <v>0</v>
      </c>
      <c r="K416" s="40">
        <f>Kassabok!K416</f>
        <v>29000</v>
      </c>
    </row>
    <row r="417" spans="1:11" ht="22.5" customHeight="1" x14ac:dyDescent="0.2">
      <c r="A417" s="48">
        <f>Kassabok!A417</f>
        <v>45233</v>
      </c>
      <c r="B417" s="35" t="str">
        <f>Kassabok!B417</f>
        <v>fre</v>
      </c>
      <c r="C417" s="49">
        <f>Kassabok!C417</f>
        <v>0</v>
      </c>
      <c r="D417" s="50">
        <f>Kassabok!D417</f>
        <v>0</v>
      </c>
      <c r="E417" s="51">
        <f>Kassabok!E417</f>
        <v>0</v>
      </c>
      <c r="F417" s="51">
        <f>Kassabok!F417</f>
        <v>0</v>
      </c>
      <c r="G417" s="51">
        <f>Kassabok!G417</f>
        <v>0</v>
      </c>
      <c r="H417" s="51">
        <f>Kassabok!H417</f>
        <v>0</v>
      </c>
      <c r="I417" s="51">
        <f>Kassabok!I417</f>
        <v>0</v>
      </c>
      <c r="J417" s="51">
        <f>Kassabok!J417</f>
        <v>0</v>
      </c>
      <c r="K417" s="40">
        <f>Kassabok!K417</f>
        <v>29000</v>
      </c>
    </row>
    <row r="418" spans="1:11" ht="22.5" customHeight="1" x14ac:dyDescent="0.2">
      <c r="A418" s="48">
        <f>Kassabok!A418</f>
        <v>45234</v>
      </c>
      <c r="B418" s="35" t="str">
        <f>Kassabok!B418</f>
        <v>lör</v>
      </c>
      <c r="C418" s="49">
        <f>Kassabok!C418</f>
        <v>0</v>
      </c>
      <c r="D418" s="50">
        <f>Kassabok!D418</f>
        <v>0</v>
      </c>
      <c r="E418" s="51">
        <f>Kassabok!E418</f>
        <v>0</v>
      </c>
      <c r="F418" s="51">
        <f>Kassabok!F418</f>
        <v>0</v>
      </c>
      <c r="G418" s="51">
        <f>Kassabok!G418</f>
        <v>0</v>
      </c>
      <c r="H418" s="51">
        <f>Kassabok!H418</f>
        <v>0</v>
      </c>
      <c r="I418" s="51">
        <f>Kassabok!I418</f>
        <v>0</v>
      </c>
      <c r="J418" s="51">
        <f>Kassabok!J418</f>
        <v>0</v>
      </c>
      <c r="K418" s="40">
        <f>Kassabok!K418</f>
        <v>29000</v>
      </c>
    </row>
    <row r="419" spans="1:11" ht="22.5" customHeight="1" x14ac:dyDescent="0.2">
      <c r="A419" s="48">
        <f>Kassabok!A419</f>
        <v>45235</v>
      </c>
      <c r="B419" s="35" t="str">
        <f>Kassabok!B419</f>
        <v>sön</v>
      </c>
      <c r="C419" s="49">
        <f>Kassabok!C419</f>
        <v>0</v>
      </c>
      <c r="D419" s="50">
        <f>Kassabok!D419</f>
        <v>0</v>
      </c>
      <c r="E419" s="51">
        <f>Kassabok!E419</f>
        <v>0</v>
      </c>
      <c r="F419" s="51">
        <f>Kassabok!F419</f>
        <v>0</v>
      </c>
      <c r="G419" s="51">
        <f>Kassabok!G419</f>
        <v>0</v>
      </c>
      <c r="H419" s="51">
        <f>Kassabok!H419</f>
        <v>0</v>
      </c>
      <c r="I419" s="51">
        <f>Kassabok!I419</f>
        <v>0</v>
      </c>
      <c r="J419" s="51">
        <f>Kassabok!J419</f>
        <v>0</v>
      </c>
      <c r="K419" s="40">
        <f>Kassabok!K419</f>
        <v>29000</v>
      </c>
    </row>
    <row r="420" spans="1:11" ht="22.5" customHeight="1" x14ac:dyDescent="0.2">
      <c r="A420" s="48">
        <f>Kassabok!A420</f>
        <v>45236</v>
      </c>
      <c r="B420" s="35" t="str">
        <f>Kassabok!B420</f>
        <v>mån</v>
      </c>
      <c r="C420" s="49">
        <f>Kassabok!C420</f>
        <v>0</v>
      </c>
      <c r="D420" s="50">
        <f>Kassabok!D420</f>
        <v>0</v>
      </c>
      <c r="E420" s="51">
        <f>Kassabok!E420</f>
        <v>0</v>
      </c>
      <c r="F420" s="51">
        <f>Kassabok!F420</f>
        <v>0</v>
      </c>
      <c r="G420" s="51">
        <f>Kassabok!G420</f>
        <v>0</v>
      </c>
      <c r="H420" s="51">
        <f>Kassabok!H420</f>
        <v>0</v>
      </c>
      <c r="I420" s="51">
        <f>Kassabok!I420</f>
        <v>0</v>
      </c>
      <c r="J420" s="51">
        <f>Kassabok!J420</f>
        <v>0</v>
      </c>
      <c r="K420" s="40">
        <f>Kassabok!K420</f>
        <v>29000</v>
      </c>
    </row>
    <row r="421" spans="1:11" ht="22.5" customHeight="1" x14ac:dyDescent="0.2">
      <c r="A421" s="48">
        <f>Kassabok!A421</f>
        <v>45237</v>
      </c>
      <c r="B421" s="35" t="str">
        <f>Kassabok!B421</f>
        <v>tis</v>
      </c>
      <c r="C421" s="49">
        <f>Kassabok!C421</f>
        <v>0</v>
      </c>
      <c r="D421" s="50">
        <f>Kassabok!D421</f>
        <v>0</v>
      </c>
      <c r="E421" s="51">
        <f>Kassabok!E421</f>
        <v>0</v>
      </c>
      <c r="F421" s="51">
        <f>Kassabok!F421</f>
        <v>0</v>
      </c>
      <c r="G421" s="51">
        <f>Kassabok!G421</f>
        <v>0</v>
      </c>
      <c r="H421" s="51">
        <f>Kassabok!H421</f>
        <v>0</v>
      </c>
      <c r="I421" s="51">
        <f>Kassabok!I421</f>
        <v>0</v>
      </c>
      <c r="J421" s="51">
        <f>Kassabok!J421</f>
        <v>0</v>
      </c>
      <c r="K421" s="40">
        <f>Kassabok!K421</f>
        <v>29000</v>
      </c>
    </row>
    <row r="422" spans="1:11" ht="22.5" customHeight="1" x14ac:dyDescent="0.2">
      <c r="A422" s="48">
        <f>Kassabok!A422</f>
        <v>45238</v>
      </c>
      <c r="B422" s="35" t="str">
        <f>Kassabok!B422</f>
        <v>ons</v>
      </c>
      <c r="C422" s="49">
        <f>Kassabok!C422</f>
        <v>0</v>
      </c>
      <c r="D422" s="50">
        <f>Kassabok!D422</f>
        <v>0</v>
      </c>
      <c r="E422" s="51">
        <f>Kassabok!E422</f>
        <v>0</v>
      </c>
      <c r="F422" s="51">
        <f>Kassabok!F422</f>
        <v>0</v>
      </c>
      <c r="G422" s="51">
        <f>Kassabok!G422</f>
        <v>0</v>
      </c>
      <c r="H422" s="51">
        <f>Kassabok!H422</f>
        <v>0</v>
      </c>
      <c r="I422" s="51">
        <f>Kassabok!I422</f>
        <v>0</v>
      </c>
      <c r="J422" s="51">
        <f>Kassabok!J422</f>
        <v>0</v>
      </c>
      <c r="K422" s="40">
        <f>Kassabok!K422</f>
        <v>29000</v>
      </c>
    </row>
    <row r="423" spans="1:11" ht="22.5" customHeight="1" x14ac:dyDescent="0.2">
      <c r="A423" s="48">
        <f>Kassabok!A423</f>
        <v>45239</v>
      </c>
      <c r="B423" s="35" t="str">
        <f>Kassabok!B423</f>
        <v>tor</v>
      </c>
      <c r="C423" s="49">
        <f>Kassabok!C423</f>
        <v>0</v>
      </c>
      <c r="D423" s="50">
        <f>Kassabok!D423</f>
        <v>0</v>
      </c>
      <c r="E423" s="51">
        <f>Kassabok!E423</f>
        <v>0</v>
      </c>
      <c r="F423" s="51">
        <f>Kassabok!F423</f>
        <v>0</v>
      </c>
      <c r="G423" s="51">
        <f>Kassabok!G423</f>
        <v>0</v>
      </c>
      <c r="H423" s="51">
        <f>Kassabok!H423</f>
        <v>0</v>
      </c>
      <c r="I423" s="51">
        <f>Kassabok!I423</f>
        <v>0</v>
      </c>
      <c r="J423" s="51">
        <f>Kassabok!J423</f>
        <v>0</v>
      </c>
      <c r="K423" s="40">
        <f>Kassabok!K423</f>
        <v>29000</v>
      </c>
    </row>
    <row r="424" spans="1:11" ht="22.5" customHeight="1" x14ac:dyDescent="0.2">
      <c r="A424" s="48">
        <f>Kassabok!A424</f>
        <v>45240</v>
      </c>
      <c r="B424" s="35" t="str">
        <f>Kassabok!B424</f>
        <v>fre</v>
      </c>
      <c r="C424" s="49">
        <f>Kassabok!C424</f>
        <v>0</v>
      </c>
      <c r="D424" s="50">
        <f>Kassabok!D424</f>
        <v>0</v>
      </c>
      <c r="E424" s="51">
        <f>Kassabok!E424</f>
        <v>0</v>
      </c>
      <c r="F424" s="51">
        <f>Kassabok!F424</f>
        <v>0</v>
      </c>
      <c r="G424" s="51">
        <f>Kassabok!G424</f>
        <v>0</v>
      </c>
      <c r="H424" s="51">
        <f>Kassabok!H424</f>
        <v>0</v>
      </c>
      <c r="I424" s="51">
        <f>Kassabok!I424</f>
        <v>0</v>
      </c>
      <c r="J424" s="51">
        <f>Kassabok!J424</f>
        <v>0</v>
      </c>
      <c r="K424" s="40">
        <f>Kassabok!K424</f>
        <v>29000</v>
      </c>
    </row>
    <row r="425" spans="1:11" ht="22.5" customHeight="1" x14ac:dyDescent="0.2">
      <c r="A425" s="48">
        <f>Kassabok!A425</f>
        <v>45241</v>
      </c>
      <c r="B425" s="35" t="str">
        <f>Kassabok!B425</f>
        <v>lör</v>
      </c>
      <c r="C425" s="49">
        <f>Kassabok!C425</f>
        <v>0</v>
      </c>
      <c r="D425" s="50">
        <f>Kassabok!D425</f>
        <v>0</v>
      </c>
      <c r="E425" s="51">
        <f>Kassabok!E425</f>
        <v>0</v>
      </c>
      <c r="F425" s="51">
        <f>Kassabok!F425</f>
        <v>0</v>
      </c>
      <c r="G425" s="51">
        <f>Kassabok!G425</f>
        <v>0</v>
      </c>
      <c r="H425" s="51">
        <f>Kassabok!H425</f>
        <v>0</v>
      </c>
      <c r="I425" s="51">
        <f>Kassabok!I425</f>
        <v>0</v>
      </c>
      <c r="J425" s="51">
        <f>Kassabok!J425</f>
        <v>0</v>
      </c>
      <c r="K425" s="40">
        <f>Kassabok!K425</f>
        <v>29000</v>
      </c>
    </row>
    <row r="426" spans="1:11" ht="22.5" customHeight="1" x14ac:dyDescent="0.2">
      <c r="A426" s="48">
        <f>Kassabok!A426</f>
        <v>45242</v>
      </c>
      <c r="B426" s="35" t="str">
        <f>Kassabok!B426</f>
        <v>sön</v>
      </c>
      <c r="C426" s="49">
        <f>Kassabok!C426</f>
        <v>0</v>
      </c>
      <c r="D426" s="50">
        <f>Kassabok!D426</f>
        <v>0</v>
      </c>
      <c r="E426" s="51">
        <f>Kassabok!E426</f>
        <v>0</v>
      </c>
      <c r="F426" s="51">
        <f>Kassabok!F426</f>
        <v>0</v>
      </c>
      <c r="G426" s="51">
        <f>Kassabok!G426</f>
        <v>0</v>
      </c>
      <c r="H426" s="51">
        <f>Kassabok!H426</f>
        <v>0</v>
      </c>
      <c r="I426" s="51">
        <f>Kassabok!I426</f>
        <v>0</v>
      </c>
      <c r="J426" s="51">
        <f>Kassabok!J426</f>
        <v>0</v>
      </c>
      <c r="K426" s="40">
        <f>Kassabok!K426</f>
        <v>29000</v>
      </c>
    </row>
    <row r="427" spans="1:11" ht="22.5" customHeight="1" x14ac:dyDescent="0.2">
      <c r="A427" s="48">
        <f>Kassabok!A427</f>
        <v>45243</v>
      </c>
      <c r="B427" s="35" t="str">
        <f>Kassabok!B427</f>
        <v>mån</v>
      </c>
      <c r="C427" s="49">
        <f>Kassabok!C427</f>
        <v>0</v>
      </c>
      <c r="D427" s="50">
        <f>Kassabok!D427</f>
        <v>0</v>
      </c>
      <c r="E427" s="51">
        <f>Kassabok!E427</f>
        <v>0</v>
      </c>
      <c r="F427" s="51">
        <f>Kassabok!F427</f>
        <v>0</v>
      </c>
      <c r="G427" s="51">
        <f>Kassabok!G427</f>
        <v>0</v>
      </c>
      <c r="H427" s="51">
        <f>Kassabok!H427</f>
        <v>0</v>
      </c>
      <c r="I427" s="51">
        <f>Kassabok!I427</f>
        <v>0</v>
      </c>
      <c r="J427" s="51">
        <f>Kassabok!J427</f>
        <v>0</v>
      </c>
      <c r="K427" s="40">
        <f>Kassabok!K427</f>
        <v>29000</v>
      </c>
    </row>
    <row r="428" spans="1:11" ht="22.5" customHeight="1" x14ac:dyDescent="0.2">
      <c r="A428" s="48">
        <f>Kassabok!A428</f>
        <v>45244</v>
      </c>
      <c r="B428" s="35" t="str">
        <f>Kassabok!B428</f>
        <v>tis</v>
      </c>
      <c r="C428" s="49">
        <f>Kassabok!C428</f>
        <v>0</v>
      </c>
      <c r="D428" s="50">
        <f>Kassabok!D428</f>
        <v>0</v>
      </c>
      <c r="E428" s="51">
        <f>Kassabok!E428</f>
        <v>0</v>
      </c>
      <c r="F428" s="51">
        <f>Kassabok!F428</f>
        <v>0</v>
      </c>
      <c r="G428" s="51">
        <f>Kassabok!G428</f>
        <v>0</v>
      </c>
      <c r="H428" s="51">
        <f>Kassabok!H428</f>
        <v>0</v>
      </c>
      <c r="I428" s="51">
        <f>Kassabok!I428</f>
        <v>0</v>
      </c>
      <c r="J428" s="51">
        <f>Kassabok!J428</f>
        <v>0</v>
      </c>
      <c r="K428" s="40">
        <f>Kassabok!K428</f>
        <v>29000</v>
      </c>
    </row>
    <row r="429" spans="1:11" ht="22.5" customHeight="1" x14ac:dyDescent="0.2">
      <c r="A429" s="48">
        <f>Kassabok!A429</f>
        <v>45245</v>
      </c>
      <c r="B429" s="35" t="str">
        <f>Kassabok!B429</f>
        <v>ons</v>
      </c>
      <c r="C429" s="49">
        <f>Kassabok!C429</f>
        <v>0</v>
      </c>
      <c r="D429" s="50">
        <f>Kassabok!D429</f>
        <v>0</v>
      </c>
      <c r="E429" s="51">
        <f>Kassabok!E429</f>
        <v>0</v>
      </c>
      <c r="F429" s="51">
        <f>Kassabok!F429</f>
        <v>0</v>
      </c>
      <c r="G429" s="51">
        <f>Kassabok!G429</f>
        <v>0</v>
      </c>
      <c r="H429" s="51">
        <f>Kassabok!H429</f>
        <v>0</v>
      </c>
      <c r="I429" s="51">
        <f>Kassabok!I429</f>
        <v>0</v>
      </c>
      <c r="J429" s="51">
        <f>Kassabok!J429</f>
        <v>0</v>
      </c>
      <c r="K429" s="40">
        <f>Kassabok!K429</f>
        <v>29000</v>
      </c>
    </row>
    <row r="430" spans="1:11" ht="22.5" customHeight="1" x14ac:dyDescent="0.2">
      <c r="A430" s="48">
        <f>Kassabok!A430</f>
        <v>45246</v>
      </c>
      <c r="B430" s="35" t="str">
        <f>Kassabok!B430</f>
        <v>tor</v>
      </c>
      <c r="C430" s="49">
        <f>Kassabok!C430</f>
        <v>0</v>
      </c>
      <c r="D430" s="50">
        <f>Kassabok!D430</f>
        <v>0</v>
      </c>
      <c r="E430" s="51">
        <f>Kassabok!E430</f>
        <v>0</v>
      </c>
      <c r="F430" s="51">
        <f>Kassabok!F430</f>
        <v>0</v>
      </c>
      <c r="G430" s="51">
        <f>Kassabok!G430</f>
        <v>0</v>
      </c>
      <c r="H430" s="51">
        <f>Kassabok!H430</f>
        <v>0</v>
      </c>
      <c r="I430" s="51">
        <f>Kassabok!I430</f>
        <v>0</v>
      </c>
      <c r="J430" s="51">
        <f>Kassabok!J430</f>
        <v>0</v>
      </c>
      <c r="K430" s="40">
        <f>Kassabok!K430</f>
        <v>29000</v>
      </c>
    </row>
    <row r="431" spans="1:11" ht="22.5" customHeight="1" x14ac:dyDescent="0.2">
      <c r="A431" s="48">
        <f>Kassabok!A431</f>
        <v>45247</v>
      </c>
      <c r="B431" s="35" t="str">
        <f>Kassabok!B431</f>
        <v>fre</v>
      </c>
      <c r="C431" s="49">
        <f>Kassabok!C431</f>
        <v>0</v>
      </c>
      <c r="D431" s="50">
        <f>Kassabok!D431</f>
        <v>0</v>
      </c>
      <c r="E431" s="51">
        <f>Kassabok!E431</f>
        <v>0</v>
      </c>
      <c r="F431" s="51">
        <f>Kassabok!F431</f>
        <v>0</v>
      </c>
      <c r="G431" s="51">
        <f>Kassabok!G431</f>
        <v>0</v>
      </c>
      <c r="H431" s="51">
        <f>Kassabok!H431</f>
        <v>0</v>
      </c>
      <c r="I431" s="51">
        <f>Kassabok!I431</f>
        <v>0</v>
      </c>
      <c r="J431" s="51">
        <f>Kassabok!J431</f>
        <v>0</v>
      </c>
      <c r="K431" s="40">
        <f>Kassabok!K431</f>
        <v>29000</v>
      </c>
    </row>
    <row r="432" spans="1:11" ht="22.5" customHeight="1" x14ac:dyDescent="0.2">
      <c r="A432" s="48">
        <f>Kassabok!A432</f>
        <v>45248</v>
      </c>
      <c r="B432" s="35" t="str">
        <f>Kassabok!B432</f>
        <v>lör</v>
      </c>
      <c r="C432" s="49">
        <f>Kassabok!C432</f>
        <v>0</v>
      </c>
      <c r="D432" s="50">
        <f>Kassabok!D432</f>
        <v>0</v>
      </c>
      <c r="E432" s="51">
        <f>Kassabok!E432</f>
        <v>0</v>
      </c>
      <c r="F432" s="51">
        <f>Kassabok!F432</f>
        <v>0</v>
      </c>
      <c r="G432" s="51">
        <f>Kassabok!G432</f>
        <v>0</v>
      </c>
      <c r="H432" s="51">
        <f>Kassabok!H432</f>
        <v>0</v>
      </c>
      <c r="I432" s="51">
        <f>Kassabok!I432</f>
        <v>0</v>
      </c>
      <c r="J432" s="51">
        <f>Kassabok!J432</f>
        <v>0</v>
      </c>
      <c r="K432" s="40">
        <f>Kassabok!K432</f>
        <v>29000</v>
      </c>
    </row>
    <row r="433" spans="1:11" ht="22.5" customHeight="1" x14ac:dyDescent="0.2">
      <c r="A433" s="48">
        <f>Kassabok!A433</f>
        <v>45249</v>
      </c>
      <c r="B433" s="35" t="str">
        <f>Kassabok!B433</f>
        <v>sön</v>
      </c>
      <c r="C433" s="49">
        <f>Kassabok!C433</f>
        <v>0</v>
      </c>
      <c r="D433" s="50">
        <f>Kassabok!D433</f>
        <v>0</v>
      </c>
      <c r="E433" s="51">
        <f>Kassabok!E433</f>
        <v>0</v>
      </c>
      <c r="F433" s="51">
        <f>Kassabok!F433</f>
        <v>0</v>
      </c>
      <c r="G433" s="51">
        <f>Kassabok!G433</f>
        <v>0</v>
      </c>
      <c r="H433" s="51">
        <f>Kassabok!H433</f>
        <v>0</v>
      </c>
      <c r="I433" s="51">
        <f>Kassabok!I433</f>
        <v>0</v>
      </c>
      <c r="J433" s="51">
        <f>Kassabok!J433</f>
        <v>0</v>
      </c>
      <c r="K433" s="40">
        <f>Kassabok!K433</f>
        <v>29000</v>
      </c>
    </row>
    <row r="434" spans="1:11" ht="22.5" customHeight="1" x14ac:dyDescent="0.2">
      <c r="A434" s="48">
        <f>Kassabok!A434</f>
        <v>45250</v>
      </c>
      <c r="B434" s="35" t="str">
        <f>Kassabok!B434</f>
        <v>mån</v>
      </c>
      <c r="C434" s="49">
        <f>Kassabok!C434</f>
        <v>0</v>
      </c>
      <c r="D434" s="50">
        <f>Kassabok!D434</f>
        <v>0</v>
      </c>
      <c r="E434" s="51">
        <f>Kassabok!E434</f>
        <v>0</v>
      </c>
      <c r="F434" s="51">
        <f>Kassabok!F434</f>
        <v>0</v>
      </c>
      <c r="G434" s="51">
        <f>Kassabok!G434</f>
        <v>0</v>
      </c>
      <c r="H434" s="51">
        <f>Kassabok!H434</f>
        <v>0</v>
      </c>
      <c r="I434" s="51">
        <f>Kassabok!I434</f>
        <v>0</v>
      </c>
      <c r="J434" s="51">
        <f>Kassabok!J434</f>
        <v>0</v>
      </c>
      <c r="K434" s="40">
        <f>Kassabok!K434</f>
        <v>29000</v>
      </c>
    </row>
    <row r="435" spans="1:11" ht="22.5" customHeight="1" x14ac:dyDescent="0.2">
      <c r="A435" s="48">
        <f>Kassabok!A435</f>
        <v>45251</v>
      </c>
      <c r="B435" s="35" t="str">
        <f>Kassabok!B435</f>
        <v>tis</v>
      </c>
      <c r="C435" s="49">
        <f>Kassabok!C435</f>
        <v>0</v>
      </c>
      <c r="D435" s="50">
        <f>Kassabok!D435</f>
        <v>0</v>
      </c>
      <c r="E435" s="51">
        <f>Kassabok!E435</f>
        <v>0</v>
      </c>
      <c r="F435" s="51">
        <f>Kassabok!F435</f>
        <v>0</v>
      </c>
      <c r="G435" s="51">
        <f>Kassabok!G435</f>
        <v>0</v>
      </c>
      <c r="H435" s="51">
        <f>Kassabok!H435</f>
        <v>0</v>
      </c>
      <c r="I435" s="51">
        <f>Kassabok!I435</f>
        <v>0</v>
      </c>
      <c r="J435" s="51">
        <f>Kassabok!J435</f>
        <v>0</v>
      </c>
      <c r="K435" s="40">
        <f>Kassabok!K435</f>
        <v>29000</v>
      </c>
    </row>
    <row r="436" spans="1:11" ht="22.5" customHeight="1" x14ac:dyDescent="0.2">
      <c r="A436" s="48">
        <f>Kassabok!A436</f>
        <v>45252</v>
      </c>
      <c r="B436" s="35" t="str">
        <f>Kassabok!B436</f>
        <v>ons</v>
      </c>
      <c r="C436" s="49">
        <f>Kassabok!C436</f>
        <v>0</v>
      </c>
      <c r="D436" s="50">
        <f>Kassabok!D436</f>
        <v>0</v>
      </c>
      <c r="E436" s="51">
        <f>Kassabok!E436</f>
        <v>0</v>
      </c>
      <c r="F436" s="51">
        <f>Kassabok!F436</f>
        <v>0</v>
      </c>
      <c r="G436" s="51">
        <f>Kassabok!G436</f>
        <v>0</v>
      </c>
      <c r="H436" s="51">
        <f>Kassabok!H436</f>
        <v>0</v>
      </c>
      <c r="I436" s="51">
        <f>Kassabok!I436</f>
        <v>0</v>
      </c>
      <c r="J436" s="51">
        <f>Kassabok!J436</f>
        <v>0</v>
      </c>
      <c r="K436" s="40">
        <f>Kassabok!K436</f>
        <v>29000</v>
      </c>
    </row>
    <row r="437" spans="1:11" ht="22.5" customHeight="1" x14ac:dyDescent="0.2">
      <c r="A437" s="48">
        <f>Kassabok!A437</f>
        <v>45253</v>
      </c>
      <c r="B437" s="35" t="str">
        <f>Kassabok!B437</f>
        <v>tor</v>
      </c>
      <c r="C437" s="49">
        <f>Kassabok!C437</f>
        <v>0</v>
      </c>
      <c r="D437" s="50">
        <f>Kassabok!D437</f>
        <v>0</v>
      </c>
      <c r="E437" s="51">
        <f>Kassabok!E437</f>
        <v>0</v>
      </c>
      <c r="F437" s="51">
        <f>Kassabok!F437</f>
        <v>0</v>
      </c>
      <c r="G437" s="51">
        <f>Kassabok!G437</f>
        <v>0</v>
      </c>
      <c r="H437" s="51">
        <f>Kassabok!H437</f>
        <v>0</v>
      </c>
      <c r="I437" s="51">
        <f>Kassabok!I437</f>
        <v>0</v>
      </c>
      <c r="J437" s="51">
        <f>Kassabok!J437</f>
        <v>0</v>
      </c>
      <c r="K437" s="40">
        <f>Kassabok!K437</f>
        <v>29000</v>
      </c>
    </row>
    <row r="438" spans="1:11" ht="22.5" customHeight="1" x14ac:dyDescent="0.2">
      <c r="A438" s="48">
        <f>Kassabok!A438</f>
        <v>45254</v>
      </c>
      <c r="B438" s="35" t="str">
        <f>Kassabok!B438</f>
        <v>fre</v>
      </c>
      <c r="C438" s="49">
        <f>Kassabok!C438</f>
        <v>0</v>
      </c>
      <c r="D438" s="50">
        <f>Kassabok!D438</f>
        <v>0</v>
      </c>
      <c r="E438" s="51">
        <f>Kassabok!E438</f>
        <v>0</v>
      </c>
      <c r="F438" s="51">
        <f>Kassabok!F438</f>
        <v>0</v>
      </c>
      <c r="G438" s="51">
        <f>Kassabok!G438</f>
        <v>0</v>
      </c>
      <c r="H438" s="51">
        <f>Kassabok!H438</f>
        <v>0</v>
      </c>
      <c r="I438" s="51">
        <f>Kassabok!I438</f>
        <v>0</v>
      </c>
      <c r="J438" s="51">
        <f>Kassabok!J438</f>
        <v>0</v>
      </c>
      <c r="K438" s="40">
        <f>Kassabok!K438</f>
        <v>29000</v>
      </c>
    </row>
    <row r="439" spans="1:11" ht="22.5" customHeight="1" x14ac:dyDescent="0.2">
      <c r="A439" s="48">
        <f>Kassabok!A439</f>
        <v>45255</v>
      </c>
      <c r="B439" s="35" t="str">
        <f>Kassabok!B439</f>
        <v>lör</v>
      </c>
      <c r="C439" s="49">
        <f>Kassabok!C439</f>
        <v>0</v>
      </c>
      <c r="D439" s="50">
        <f>Kassabok!D439</f>
        <v>0</v>
      </c>
      <c r="E439" s="51">
        <f>Kassabok!E439</f>
        <v>0</v>
      </c>
      <c r="F439" s="51">
        <f>Kassabok!F439</f>
        <v>0</v>
      </c>
      <c r="G439" s="51">
        <f>Kassabok!G439</f>
        <v>0</v>
      </c>
      <c r="H439" s="51">
        <f>Kassabok!H439</f>
        <v>0</v>
      </c>
      <c r="I439" s="51">
        <f>Kassabok!I439</f>
        <v>0</v>
      </c>
      <c r="J439" s="51">
        <f>Kassabok!J439</f>
        <v>0</v>
      </c>
      <c r="K439" s="40">
        <f>Kassabok!K439</f>
        <v>29000</v>
      </c>
    </row>
    <row r="440" spans="1:11" ht="22.5" customHeight="1" x14ac:dyDescent="0.2">
      <c r="A440" s="48">
        <f>Kassabok!A440</f>
        <v>45256</v>
      </c>
      <c r="B440" s="35" t="str">
        <f>Kassabok!B440</f>
        <v>sön</v>
      </c>
      <c r="C440" s="49">
        <f>Kassabok!C440</f>
        <v>0</v>
      </c>
      <c r="D440" s="50">
        <f>Kassabok!D440</f>
        <v>0</v>
      </c>
      <c r="E440" s="51">
        <f>Kassabok!E440</f>
        <v>0</v>
      </c>
      <c r="F440" s="51">
        <f>Kassabok!F440</f>
        <v>0</v>
      </c>
      <c r="G440" s="51">
        <f>Kassabok!G440</f>
        <v>0</v>
      </c>
      <c r="H440" s="51">
        <f>Kassabok!H440</f>
        <v>0</v>
      </c>
      <c r="I440" s="51">
        <f>Kassabok!I440</f>
        <v>0</v>
      </c>
      <c r="J440" s="51">
        <f>Kassabok!J440</f>
        <v>0</v>
      </c>
      <c r="K440" s="40">
        <f>Kassabok!K440</f>
        <v>29000</v>
      </c>
    </row>
    <row r="441" spans="1:11" ht="22.5" customHeight="1" x14ac:dyDescent="0.2">
      <c r="A441" s="48">
        <f>Kassabok!A441</f>
        <v>45257</v>
      </c>
      <c r="B441" s="35" t="str">
        <f>Kassabok!B441</f>
        <v>mån</v>
      </c>
      <c r="C441" s="49">
        <f>Kassabok!C441</f>
        <v>0</v>
      </c>
      <c r="D441" s="50">
        <f>Kassabok!D441</f>
        <v>0</v>
      </c>
      <c r="E441" s="51">
        <f>Kassabok!E441</f>
        <v>0</v>
      </c>
      <c r="F441" s="51">
        <f>Kassabok!F441</f>
        <v>0</v>
      </c>
      <c r="G441" s="51">
        <f>Kassabok!G441</f>
        <v>0</v>
      </c>
      <c r="H441" s="51">
        <f>Kassabok!H441</f>
        <v>0</v>
      </c>
      <c r="I441" s="51">
        <f>Kassabok!I441</f>
        <v>0</v>
      </c>
      <c r="J441" s="51">
        <f>Kassabok!J441</f>
        <v>0</v>
      </c>
      <c r="K441" s="40">
        <f>Kassabok!K441</f>
        <v>29000</v>
      </c>
    </row>
    <row r="442" spans="1:11" ht="22.5" customHeight="1" x14ac:dyDescent="0.2">
      <c r="A442" s="48">
        <f>Kassabok!A442</f>
        <v>45258</v>
      </c>
      <c r="B442" s="35" t="str">
        <f>Kassabok!B442</f>
        <v>tis</v>
      </c>
      <c r="C442" s="49">
        <f>Kassabok!C442</f>
        <v>0</v>
      </c>
      <c r="D442" s="50">
        <f>Kassabok!D442</f>
        <v>0</v>
      </c>
      <c r="E442" s="51">
        <f>Kassabok!E442</f>
        <v>0</v>
      </c>
      <c r="F442" s="51">
        <f>Kassabok!F442</f>
        <v>0</v>
      </c>
      <c r="G442" s="51">
        <f>Kassabok!G442</f>
        <v>0</v>
      </c>
      <c r="H442" s="51">
        <f>Kassabok!H442</f>
        <v>0</v>
      </c>
      <c r="I442" s="51">
        <f>Kassabok!I442</f>
        <v>0</v>
      </c>
      <c r="J442" s="51">
        <f>Kassabok!J442</f>
        <v>0</v>
      </c>
      <c r="K442" s="40">
        <f>Kassabok!K442</f>
        <v>29000</v>
      </c>
    </row>
    <row r="443" spans="1:11" ht="22.5" customHeight="1" x14ac:dyDescent="0.2">
      <c r="A443" s="48">
        <f>Kassabok!A443</f>
        <v>45259</v>
      </c>
      <c r="B443" s="35" t="str">
        <f>Kassabok!B443</f>
        <v>ons</v>
      </c>
      <c r="C443" s="49">
        <f>Kassabok!C443</f>
        <v>0</v>
      </c>
      <c r="D443" s="50">
        <f>Kassabok!D443</f>
        <v>0</v>
      </c>
      <c r="E443" s="51">
        <f>Kassabok!E443</f>
        <v>0</v>
      </c>
      <c r="F443" s="51">
        <f>Kassabok!F443</f>
        <v>0</v>
      </c>
      <c r="G443" s="51">
        <f>Kassabok!G443</f>
        <v>0</v>
      </c>
      <c r="H443" s="51">
        <f>Kassabok!H443</f>
        <v>0</v>
      </c>
      <c r="I443" s="51">
        <f>Kassabok!I443</f>
        <v>0</v>
      </c>
      <c r="J443" s="51">
        <f>Kassabok!J443</f>
        <v>0</v>
      </c>
      <c r="K443" s="40">
        <f>Kassabok!K443</f>
        <v>29000</v>
      </c>
    </row>
    <row r="444" spans="1:11" ht="22.5" customHeight="1" x14ac:dyDescent="0.2">
      <c r="A444" s="48">
        <f>Kassabok!A444</f>
        <v>45260</v>
      </c>
      <c r="B444" s="35" t="str">
        <f>Kassabok!B444</f>
        <v>tor</v>
      </c>
      <c r="C444" s="49">
        <f>Kassabok!C444</f>
        <v>0</v>
      </c>
      <c r="D444" s="50">
        <f>Kassabok!D444</f>
        <v>0</v>
      </c>
      <c r="E444" s="51">
        <f>Kassabok!E444</f>
        <v>0</v>
      </c>
      <c r="F444" s="51">
        <f>Kassabok!F444</f>
        <v>0</v>
      </c>
      <c r="G444" s="51">
        <f>Kassabok!G444</f>
        <v>0</v>
      </c>
      <c r="H444" s="51">
        <f>Kassabok!H444</f>
        <v>0</v>
      </c>
      <c r="I444" s="51">
        <f>Kassabok!I444</f>
        <v>0</v>
      </c>
      <c r="J444" s="51">
        <f>Kassabok!J444</f>
        <v>0</v>
      </c>
      <c r="K444" s="40">
        <f>Kassabok!K444</f>
        <v>29000</v>
      </c>
    </row>
    <row r="445" spans="1:11" ht="22.5" customHeight="1" x14ac:dyDescent="0.2">
      <c r="A445" s="48">
        <f>Kassabok!A445</f>
        <v>0</v>
      </c>
      <c r="B445" s="35" t="str">
        <f>Kassabok!B445</f>
        <v xml:space="preserve"> </v>
      </c>
      <c r="C445" s="49">
        <f>Kassabok!C445</f>
        <v>0</v>
      </c>
      <c r="D445" s="50">
        <f>Kassabok!D445</f>
        <v>0</v>
      </c>
      <c r="E445" s="51">
        <f>Kassabok!E445</f>
        <v>0</v>
      </c>
      <c r="F445" s="51">
        <f>Kassabok!F445</f>
        <v>0</v>
      </c>
      <c r="G445" s="51">
        <f>Kassabok!G445</f>
        <v>0</v>
      </c>
      <c r="H445" s="51">
        <f>Kassabok!H445</f>
        <v>0</v>
      </c>
      <c r="I445" s="51">
        <f>Kassabok!I445</f>
        <v>0</v>
      </c>
      <c r="J445" s="51">
        <f>Kassabok!J445</f>
        <v>0</v>
      </c>
      <c r="K445" s="40">
        <f>Kassabok!K445</f>
        <v>29000</v>
      </c>
    </row>
    <row r="446" spans="1:11" ht="22.5" customHeight="1" x14ac:dyDescent="0.2">
      <c r="A446" s="48">
        <f>Kassabok!A446</f>
        <v>0</v>
      </c>
      <c r="B446" s="35" t="str">
        <f>Kassabok!B446</f>
        <v xml:space="preserve"> </v>
      </c>
      <c r="C446" s="49">
        <f>Kassabok!C446</f>
        <v>0</v>
      </c>
      <c r="D446" s="50">
        <f>Kassabok!D446</f>
        <v>0</v>
      </c>
      <c r="E446" s="51">
        <f>Kassabok!E446</f>
        <v>0</v>
      </c>
      <c r="F446" s="51">
        <f>Kassabok!F446</f>
        <v>0</v>
      </c>
      <c r="G446" s="51">
        <f>Kassabok!G446</f>
        <v>0</v>
      </c>
      <c r="H446" s="51">
        <f>Kassabok!H446</f>
        <v>0</v>
      </c>
      <c r="I446" s="51">
        <f>Kassabok!I446</f>
        <v>0</v>
      </c>
      <c r="J446" s="51">
        <f>Kassabok!J446</f>
        <v>0</v>
      </c>
      <c r="K446" s="40">
        <f>Kassabok!K446</f>
        <v>29000</v>
      </c>
    </row>
    <row r="447" spans="1:11" ht="22.5" customHeight="1" x14ac:dyDescent="0.2">
      <c r="A447" s="48">
        <f>Kassabok!A447</f>
        <v>0</v>
      </c>
      <c r="B447" s="35" t="str">
        <f>Kassabok!B447</f>
        <v xml:space="preserve"> </v>
      </c>
      <c r="C447" s="49">
        <f>Kassabok!C447</f>
        <v>0</v>
      </c>
      <c r="D447" s="50">
        <f>Kassabok!D447</f>
        <v>0</v>
      </c>
      <c r="E447" s="51">
        <f>Kassabok!E447</f>
        <v>0</v>
      </c>
      <c r="F447" s="51">
        <f>Kassabok!F447</f>
        <v>0</v>
      </c>
      <c r="G447" s="51">
        <f>Kassabok!G447</f>
        <v>0</v>
      </c>
      <c r="H447" s="51">
        <f>Kassabok!H447</f>
        <v>0</v>
      </c>
      <c r="I447" s="51">
        <f>Kassabok!I447</f>
        <v>0</v>
      </c>
      <c r="J447" s="51">
        <f>Kassabok!J447</f>
        <v>0</v>
      </c>
      <c r="K447" s="40">
        <f>Kassabok!K447</f>
        <v>29000</v>
      </c>
    </row>
    <row r="448" spans="1:11" ht="22.5" customHeight="1" x14ac:dyDescent="0.2">
      <c r="A448" s="48">
        <f>Kassabok!A448</f>
        <v>0</v>
      </c>
      <c r="B448" s="35" t="str">
        <f>Kassabok!B448</f>
        <v xml:space="preserve"> </v>
      </c>
      <c r="C448" s="49">
        <f>Kassabok!C448</f>
        <v>0</v>
      </c>
      <c r="D448" s="50">
        <f>Kassabok!D448</f>
        <v>0</v>
      </c>
      <c r="E448" s="51">
        <f>Kassabok!E448</f>
        <v>0</v>
      </c>
      <c r="F448" s="51">
        <f>Kassabok!F448</f>
        <v>0</v>
      </c>
      <c r="G448" s="51">
        <f>Kassabok!G448</f>
        <v>0</v>
      </c>
      <c r="H448" s="51">
        <f>Kassabok!H448</f>
        <v>0</v>
      </c>
      <c r="I448" s="51">
        <f>Kassabok!I448</f>
        <v>0</v>
      </c>
      <c r="J448" s="51">
        <f>Kassabok!J448</f>
        <v>0</v>
      </c>
      <c r="K448" s="40">
        <f>Kassabok!K448</f>
        <v>29000</v>
      </c>
    </row>
    <row r="449" spans="1:11" ht="22.5" customHeight="1" x14ac:dyDescent="0.2">
      <c r="A449" s="48">
        <f>Kassabok!A449</f>
        <v>0</v>
      </c>
      <c r="B449" s="35" t="str">
        <f>Kassabok!B449</f>
        <v xml:space="preserve"> </v>
      </c>
      <c r="C449" s="49">
        <f>Kassabok!C449</f>
        <v>0</v>
      </c>
      <c r="D449" s="50">
        <f>Kassabok!D449</f>
        <v>0</v>
      </c>
      <c r="E449" s="51">
        <f>Kassabok!E449</f>
        <v>0</v>
      </c>
      <c r="F449" s="51">
        <f>Kassabok!F449</f>
        <v>0</v>
      </c>
      <c r="G449" s="51">
        <f>Kassabok!G449</f>
        <v>0</v>
      </c>
      <c r="H449" s="51">
        <f>Kassabok!H449</f>
        <v>0</v>
      </c>
      <c r="I449" s="51">
        <f>Kassabok!I449</f>
        <v>0</v>
      </c>
      <c r="J449" s="51">
        <f>Kassabok!J449</f>
        <v>0</v>
      </c>
      <c r="K449" s="40">
        <f>Kassabok!K449</f>
        <v>29000</v>
      </c>
    </row>
    <row r="450" spans="1:11" ht="22.5" customHeight="1" thickBot="1" x14ac:dyDescent="0.25">
      <c r="A450" s="52">
        <f>Kassabok!A450</f>
        <v>0</v>
      </c>
      <c r="B450" s="36" t="str">
        <f>Kassabok!B450</f>
        <v xml:space="preserve"> </v>
      </c>
      <c r="C450" s="53">
        <f>Kassabok!C450</f>
        <v>0</v>
      </c>
      <c r="D450" s="54">
        <f>Kassabok!D450</f>
        <v>0</v>
      </c>
      <c r="E450" s="55">
        <f>Kassabok!E450</f>
        <v>0</v>
      </c>
      <c r="F450" s="55">
        <f>Kassabok!F450</f>
        <v>0</v>
      </c>
      <c r="G450" s="55">
        <f>Kassabok!G450</f>
        <v>0</v>
      </c>
      <c r="H450" s="55">
        <f>Kassabok!H450</f>
        <v>0</v>
      </c>
      <c r="I450" s="55">
        <f>Kassabok!I450</f>
        <v>0</v>
      </c>
      <c r="J450" s="55">
        <f>Kassabok!J450</f>
        <v>0</v>
      </c>
      <c r="K450" s="41">
        <f>Kassabok!K450</f>
        <v>29000</v>
      </c>
    </row>
    <row r="451" spans="1:11" ht="22.5" customHeight="1" thickBot="1" x14ac:dyDescent="0.3">
      <c r="E451" s="27"/>
      <c r="F451" s="27"/>
      <c r="G451" s="27"/>
      <c r="H451" s="28"/>
      <c r="I451" s="61" t="s">
        <v>36</v>
      </c>
      <c r="J451" s="62"/>
      <c r="K451" s="38">
        <f>K450</f>
        <v>29000</v>
      </c>
    </row>
    <row r="452" spans="1:11" ht="18" customHeight="1" thickBot="1" x14ac:dyDescent="0.25">
      <c r="A452" t="s">
        <v>6</v>
      </c>
      <c r="B452" s="60" t="s">
        <v>7</v>
      </c>
      <c r="C452" s="60"/>
    </row>
    <row r="453" spans="1:11" ht="22.5" customHeight="1" thickBot="1" x14ac:dyDescent="0.25">
      <c r="A453" s="42">
        <f>Kassabok!A453</f>
        <v>2023</v>
      </c>
      <c r="B453" s="63" t="str">
        <f>Kassabok!B453</f>
        <v>December</v>
      </c>
      <c r="C453" s="64"/>
      <c r="D453" s="21" t="str">
        <f>VLOOKUP(B453,Blad1!$A$2:$B$13,2,FALSE)</f>
        <v>12</v>
      </c>
      <c r="I453" s="1" t="s">
        <v>37</v>
      </c>
      <c r="K453" s="43">
        <f>Kassabok!K453</f>
        <v>0</v>
      </c>
    </row>
    <row r="454" spans="1:11" ht="18" customHeight="1" thickBot="1" x14ac:dyDescent="0.25">
      <c r="A454" s="2"/>
      <c r="B454" s="2"/>
    </row>
    <row r="455" spans="1:11" ht="22.5" customHeight="1" x14ac:dyDescent="0.2">
      <c r="A455" s="22" t="s">
        <v>1</v>
      </c>
      <c r="B455" s="15" t="s">
        <v>35</v>
      </c>
      <c r="C455" s="23" t="s">
        <v>0</v>
      </c>
      <c r="D455" s="24" t="s">
        <v>2</v>
      </c>
      <c r="E455" s="25" t="s">
        <v>3</v>
      </c>
      <c r="F455" s="25"/>
      <c r="G455" s="25"/>
      <c r="H455" s="25"/>
      <c r="I455" s="25"/>
      <c r="J455" s="25" t="s">
        <v>5</v>
      </c>
      <c r="K455" s="26" t="s">
        <v>4</v>
      </c>
    </row>
    <row r="456" spans="1:11" ht="22.5" customHeight="1" x14ac:dyDescent="0.2">
      <c r="A456" s="44" t="str">
        <f>Kassabok!A456</f>
        <v>2023-12-01</v>
      </c>
      <c r="B456" s="34" t="str">
        <f>Kassabok!B456</f>
        <v>fre</v>
      </c>
      <c r="C456" s="45">
        <f>Kassabok!C456</f>
        <v>0</v>
      </c>
      <c r="D456" s="46">
        <f>Kassabok!D456</f>
        <v>0</v>
      </c>
      <c r="E456" s="47">
        <f>Kassabok!E456</f>
        <v>0</v>
      </c>
      <c r="F456" s="47">
        <f>Kassabok!F456</f>
        <v>0</v>
      </c>
      <c r="G456" s="47">
        <f>Kassabok!G456</f>
        <v>0</v>
      </c>
      <c r="H456" s="47">
        <f>Kassabok!H456</f>
        <v>0</v>
      </c>
      <c r="I456" s="47">
        <f>Kassabok!I456</f>
        <v>0</v>
      </c>
      <c r="J456" s="47">
        <f>Kassabok!J456</f>
        <v>0</v>
      </c>
      <c r="K456" s="39">
        <f>Kassabok!K456</f>
        <v>29000</v>
      </c>
    </row>
    <row r="457" spans="1:11" ht="22.5" customHeight="1" x14ac:dyDescent="0.2">
      <c r="A457" s="48">
        <f>Kassabok!A457</f>
        <v>45262</v>
      </c>
      <c r="B457" s="35" t="str">
        <f>Kassabok!B457</f>
        <v>lör</v>
      </c>
      <c r="C457" s="49">
        <f>Kassabok!C457</f>
        <v>0</v>
      </c>
      <c r="D457" s="50">
        <f>Kassabok!D457</f>
        <v>0</v>
      </c>
      <c r="E457" s="51">
        <f>Kassabok!E457</f>
        <v>0</v>
      </c>
      <c r="F457" s="51">
        <f>Kassabok!F457</f>
        <v>0</v>
      </c>
      <c r="G457" s="51">
        <f>Kassabok!G457</f>
        <v>0</v>
      </c>
      <c r="H457" s="51">
        <f>Kassabok!H457</f>
        <v>0</v>
      </c>
      <c r="I457" s="51">
        <f>Kassabok!I457</f>
        <v>0</v>
      </c>
      <c r="J457" s="51">
        <f>Kassabok!J457</f>
        <v>0</v>
      </c>
      <c r="K457" s="40">
        <f>Kassabok!K457</f>
        <v>29000</v>
      </c>
    </row>
    <row r="458" spans="1:11" ht="22.5" customHeight="1" x14ac:dyDescent="0.2">
      <c r="A458" s="48">
        <f>Kassabok!A458</f>
        <v>45263</v>
      </c>
      <c r="B458" s="35" t="str">
        <f>Kassabok!B458</f>
        <v>sön</v>
      </c>
      <c r="C458" s="49">
        <f>Kassabok!C458</f>
        <v>0</v>
      </c>
      <c r="D458" s="50">
        <f>Kassabok!D458</f>
        <v>0</v>
      </c>
      <c r="E458" s="51">
        <f>Kassabok!E458</f>
        <v>0</v>
      </c>
      <c r="F458" s="51">
        <f>Kassabok!F458</f>
        <v>0</v>
      </c>
      <c r="G458" s="51">
        <f>Kassabok!G458</f>
        <v>0</v>
      </c>
      <c r="H458" s="51">
        <f>Kassabok!H458</f>
        <v>0</v>
      </c>
      <c r="I458" s="51">
        <f>Kassabok!I458</f>
        <v>0</v>
      </c>
      <c r="J458" s="51">
        <f>Kassabok!J458</f>
        <v>0</v>
      </c>
      <c r="K458" s="40">
        <f>Kassabok!K458</f>
        <v>29000</v>
      </c>
    </row>
    <row r="459" spans="1:11" ht="22.5" customHeight="1" x14ac:dyDescent="0.2">
      <c r="A459" s="48">
        <f>Kassabok!A459</f>
        <v>45264</v>
      </c>
      <c r="B459" s="35" t="str">
        <f>Kassabok!B459</f>
        <v>mån</v>
      </c>
      <c r="C459" s="49">
        <f>Kassabok!C459</f>
        <v>0</v>
      </c>
      <c r="D459" s="50">
        <f>Kassabok!D459</f>
        <v>0</v>
      </c>
      <c r="E459" s="51">
        <f>Kassabok!E459</f>
        <v>0</v>
      </c>
      <c r="F459" s="51">
        <f>Kassabok!F459</f>
        <v>0</v>
      </c>
      <c r="G459" s="51">
        <f>Kassabok!G459</f>
        <v>0</v>
      </c>
      <c r="H459" s="51">
        <f>Kassabok!H459</f>
        <v>0</v>
      </c>
      <c r="I459" s="51">
        <f>Kassabok!I459</f>
        <v>0</v>
      </c>
      <c r="J459" s="51">
        <f>Kassabok!J459</f>
        <v>0</v>
      </c>
      <c r="K459" s="40">
        <f>Kassabok!K459</f>
        <v>29000</v>
      </c>
    </row>
    <row r="460" spans="1:11" ht="22.5" customHeight="1" x14ac:dyDescent="0.2">
      <c r="A460" s="48">
        <f>Kassabok!A460</f>
        <v>45265</v>
      </c>
      <c r="B460" s="35" t="str">
        <f>Kassabok!B460</f>
        <v>tis</v>
      </c>
      <c r="C460" s="49">
        <f>Kassabok!C460</f>
        <v>0</v>
      </c>
      <c r="D460" s="50">
        <f>Kassabok!D460</f>
        <v>0</v>
      </c>
      <c r="E460" s="51">
        <f>Kassabok!E460</f>
        <v>0</v>
      </c>
      <c r="F460" s="51">
        <f>Kassabok!F460</f>
        <v>0</v>
      </c>
      <c r="G460" s="51">
        <f>Kassabok!G460</f>
        <v>0</v>
      </c>
      <c r="H460" s="51">
        <f>Kassabok!H460</f>
        <v>0</v>
      </c>
      <c r="I460" s="51">
        <f>Kassabok!I460</f>
        <v>0</v>
      </c>
      <c r="J460" s="51">
        <f>Kassabok!J460</f>
        <v>0</v>
      </c>
      <c r="K460" s="40">
        <f>Kassabok!K460</f>
        <v>29000</v>
      </c>
    </row>
    <row r="461" spans="1:11" ht="22.5" customHeight="1" x14ac:dyDescent="0.2">
      <c r="A461" s="48">
        <f>Kassabok!A461</f>
        <v>45266</v>
      </c>
      <c r="B461" s="35" t="str">
        <f>Kassabok!B461</f>
        <v>ons</v>
      </c>
      <c r="C461" s="49">
        <f>Kassabok!C461</f>
        <v>0</v>
      </c>
      <c r="D461" s="50">
        <f>Kassabok!D461</f>
        <v>0</v>
      </c>
      <c r="E461" s="51">
        <f>Kassabok!E461</f>
        <v>0</v>
      </c>
      <c r="F461" s="51">
        <f>Kassabok!F461</f>
        <v>0</v>
      </c>
      <c r="G461" s="51">
        <f>Kassabok!G461</f>
        <v>0</v>
      </c>
      <c r="H461" s="51">
        <f>Kassabok!H461</f>
        <v>0</v>
      </c>
      <c r="I461" s="51">
        <f>Kassabok!I461</f>
        <v>0</v>
      </c>
      <c r="J461" s="51">
        <f>Kassabok!J461</f>
        <v>0</v>
      </c>
      <c r="K461" s="40">
        <f>Kassabok!K461</f>
        <v>29000</v>
      </c>
    </row>
    <row r="462" spans="1:11" ht="22.5" customHeight="1" x14ac:dyDescent="0.2">
      <c r="A462" s="48">
        <f>Kassabok!A462</f>
        <v>45267</v>
      </c>
      <c r="B462" s="35" t="str">
        <f>Kassabok!B462</f>
        <v>tor</v>
      </c>
      <c r="C462" s="49">
        <f>Kassabok!C462</f>
        <v>0</v>
      </c>
      <c r="D462" s="50">
        <f>Kassabok!D462</f>
        <v>0</v>
      </c>
      <c r="E462" s="51">
        <f>Kassabok!E462</f>
        <v>0</v>
      </c>
      <c r="F462" s="51">
        <f>Kassabok!F462</f>
        <v>0</v>
      </c>
      <c r="G462" s="51">
        <f>Kassabok!G462</f>
        <v>0</v>
      </c>
      <c r="H462" s="51">
        <f>Kassabok!H462</f>
        <v>0</v>
      </c>
      <c r="I462" s="51">
        <f>Kassabok!I462</f>
        <v>0</v>
      </c>
      <c r="J462" s="51">
        <f>Kassabok!J462</f>
        <v>0</v>
      </c>
      <c r="K462" s="40">
        <f>Kassabok!K462</f>
        <v>29000</v>
      </c>
    </row>
    <row r="463" spans="1:11" ht="22.5" customHeight="1" x14ac:dyDescent="0.2">
      <c r="A463" s="48">
        <f>Kassabok!A463</f>
        <v>45268</v>
      </c>
      <c r="B463" s="35" t="str">
        <f>Kassabok!B463</f>
        <v>fre</v>
      </c>
      <c r="C463" s="49">
        <f>Kassabok!C463</f>
        <v>0</v>
      </c>
      <c r="D463" s="50">
        <f>Kassabok!D463</f>
        <v>0</v>
      </c>
      <c r="E463" s="51">
        <f>Kassabok!E463</f>
        <v>0</v>
      </c>
      <c r="F463" s="51">
        <f>Kassabok!F463</f>
        <v>0</v>
      </c>
      <c r="G463" s="51">
        <f>Kassabok!G463</f>
        <v>0</v>
      </c>
      <c r="H463" s="51">
        <f>Kassabok!H463</f>
        <v>0</v>
      </c>
      <c r="I463" s="51">
        <f>Kassabok!I463</f>
        <v>0</v>
      </c>
      <c r="J463" s="51">
        <f>Kassabok!J463</f>
        <v>0</v>
      </c>
      <c r="K463" s="40">
        <f>Kassabok!K463</f>
        <v>29000</v>
      </c>
    </row>
    <row r="464" spans="1:11" ht="22.5" customHeight="1" x14ac:dyDescent="0.2">
      <c r="A464" s="48">
        <f>Kassabok!A464</f>
        <v>45269</v>
      </c>
      <c r="B464" s="35" t="str">
        <f>Kassabok!B464</f>
        <v>lör</v>
      </c>
      <c r="C464" s="49">
        <f>Kassabok!C464</f>
        <v>0</v>
      </c>
      <c r="D464" s="50">
        <f>Kassabok!D464</f>
        <v>0</v>
      </c>
      <c r="E464" s="51">
        <f>Kassabok!E464</f>
        <v>0</v>
      </c>
      <c r="F464" s="51">
        <f>Kassabok!F464</f>
        <v>0</v>
      </c>
      <c r="G464" s="51">
        <f>Kassabok!G464</f>
        <v>0</v>
      </c>
      <c r="H464" s="51">
        <f>Kassabok!H464</f>
        <v>0</v>
      </c>
      <c r="I464" s="51">
        <f>Kassabok!I464</f>
        <v>0</v>
      </c>
      <c r="J464" s="51">
        <f>Kassabok!J464</f>
        <v>0</v>
      </c>
      <c r="K464" s="40">
        <f>Kassabok!K464</f>
        <v>29000</v>
      </c>
    </row>
    <row r="465" spans="1:11" ht="22.5" customHeight="1" x14ac:dyDescent="0.2">
      <c r="A465" s="48">
        <f>Kassabok!A465</f>
        <v>45270</v>
      </c>
      <c r="B465" s="35" t="str">
        <f>Kassabok!B465</f>
        <v>sön</v>
      </c>
      <c r="C465" s="49">
        <f>Kassabok!C465</f>
        <v>0</v>
      </c>
      <c r="D465" s="50">
        <f>Kassabok!D465</f>
        <v>0</v>
      </c>
      <c r="E465" s="51">
        <f>Kassabok!E465</f>
        <v>0</v>
      </c>
      <c r="F465" s="51">
        <f>Kassabok!F465</f>
        <v>0</v>
      </c>
      <c r="G465" s="51">
        <f>Kassabok!G465</f>
        <v>0</v>
      </c>
      <c r="H465" s="51">
        <f>Kassabok!H465</f>
        <v>0</v>
      </c>
      <c r="I465" s="51">
        <f>Kassabok!I465</f>
        <v>0</v>
      </c>
      <c r="J465" s="51">
        <f>Kassabok!J465</f>
        <v>0</v>
      </c>
      <c r="K465" s="40">
        <f>Kassabok!K465</f>
        <v>29000</v>
      </c>
    </row>
    <row r="466" spans="1:11" ht="22.5" customHeight="1" x14ac:dyDescent="0.2">
      <c r="A466" s="48">
        <f>Kassabok!A466</f>
        <v>45271</v>
      </c>
      <c r="B466" s="35" t="str">
        <f>Kassabok!B466</f>
        <v>mån</v>
      </c>
      <c r="C466" s="49">
        <f>Kassabok!C466</f>
        <v>0</v>
      </c>
      <c r="D466" s="50">
        <f>Kassabok!D466</f>
        <v>0</v>
      </c>
      <c r="E466" s="51">
        <f>Kassabok!E466</f>
        <v>0</v>
      </c>
      <c r="F466" s="51">
        <f>Kassabok!F466</f>
        <v>0</v>
      </c>
      <c r="G466" s="51">
        <f>Kassabok!G466</f>
        <v>0</v>
      </c>
      <c r="H466" s="51">
        <f>Kassabok!H466</f>
        <v>0</v>
      </c>
      <c r="I466" s="51">
        <f>Kassabok!I466</f>
        <v>0</v>
      </c>
      <c r="J466" s="51">
        <f>Kassabok!J466</f>
        <v>0</v>
      </c>
      <c r="K466" s="40">
        <f>Kassabok!K466</f>
        <v>29000</v>
      </c>
    </row>
    <row r="467" spans="1:11" ht="22.5" customHeight="1" x14ac:dyDescent="0.2">
      <c r="A467" s="48">
        <f>Kassabok!A467</f>
        <v>45272</v>
      </c>
      <c r="B467" s="35" t="str">
        <f>Kassabok!B467</f>
        <v>tis</v>
      </c>
      <c r="C467" s="49">
        <f>Kassabok!C467</f>
        <v>0</v>
      </c>
      <c r="D467" s="50">
        <f>Kassabok!D467</f>
        <v>0</v>
      </c>
      <c r="E467" s="51">
        <f>Kassabok!E467</f>
        <v>0</v>
      </c>
      <c r="F467" s="51">
        <f>Kassabok!F467</f>
        <v>0</v>
      </c>
      <c r="G467" s="51">
        <f>Kassabok!G467</f>
        <v>0</v>
      </c>
      <c r="H467" s="51">
        <f>Kassabok!H467</f>
        <v>0</v>
      </c>
      <c r="I467" s="51">
        <f>Kassabok!I467</f>
        <v>0</v>
      </c>
      <c r="J467" s="51">
        <f>Kassabok!J467</f>
        <v>0</v>
      </c>
      <c r="K467" s="40">
        <f>Kassabok!K467</f>
        <v>29000</v>
      </c>
    </row>
    <row r="468" spans="1:11" ht="22.5" customHeight="1" x14ac:dyDescent="0.2">
      <c r="A468" s="48">
        <f>Kassabok!A468</f>
        <v>45273</v>
      </c>
      <c r="B468" s="35" t="str">
        <f>Kassabok!B468</f>
        <v>ons</v>
      </c>
      <c r="C468" s="49">
        <f>Kassabok!C468</f>
        <v>0</v>
      </c>
      <c r="D468" s="50">
        <f>Kassabok!D468</f>
        <v>0</v>
      </c>
      <c r="E468" s="51">
        <f>Kassabok!E468</f>
        <v>0</v>
      </c>
      <c r="F468" s="51">
        <f>Kassabok!F468</f>
        <v>0</v>
      </c>
      <c r="G468" s="51">
        <f>Kassabok!G468</f>
        <v>0</v>
      </c>
      <c r="H468" s="51">
        <f>Kassabok!H468</f>
        <v>0</v>
      </c>
      <c r="I468" s="51">
        <f>Kassabok!I468</f>
        <v>0</v>
      </c>
      <c r="J468" s="51">
        <f>Kassabok!J468</f>
        <v>0</v>
      </c>
      <c r="K468" s="40">
        <f>Kassabok!K468</f>
        <v>29000</v>
      </c>
    </row>
    <row r="469" spans="1:11" ht="22.5" customHeight="1" x14ac:dyDescent="0.2">
      <c r="A469" s="48">
        <f>Kassabok!A469</f>
        <v>45274</v>
      </c>
      <c r="B469" s="35" t="str">
        <f>Kassabok!B469</f>
        <v>tor</v>
      </c>
      <c r="C469" s="49">
        <f>Kassabok!C469</f>
        <v>0</v>
      </c>
      <c r="D469" s="50">
        <f>Kassabok!D469</f>
        <v>0</v>
      </c>
      <c r="E469" s="51">
        <f>Kassabok!E469</f>
        <v>0</v>
      </c>
      <c r="F469" s="51">
        <f>Kassabok!F469</f>
        <v>0</v>
      </c>
      <c r="G469" s="51">
        <f>Kassabok!G469</f>
        <v>0</v>
      </c>
      <c r="H469" s="51">
        <f>Kassabok!H469</f>
        <v>0</v>
      </c>
      <c r="I469" s="51">
        <f>Kassabok!I469</f>
        <v>0</v>
      </c>
      <c r="J469" s="51">
        <f>Kassabok!J469</f>
        <v>0</v>
      </c>
      <c r="K469" s="40">
        <f>Kassabok!K469</f>
        <v>29000</v>
      </c>
    </row>
    <row r="470" spans="1:11" ht="22.5" customHeight="1" x14ac:dyDescent="0.2">
      <c r="A470" s="48">
        <f>Kassabok!A470</f>
        <v>45275</v>
      </c>
      <c r="B470" s="35" t="str">
        <f>Kassabok!B470</f>
        <v>fre</v>
      </c>
      <c r="C470" s="49">
        <f>Kassabok!C470</f>
        <v>0</v>
      </c>
      <c r="D470" s="50">
        <f>Kassabok!D470</f>
        <v>0</v>
      </c>
      <c r="E470" s="51">
        <f>Kassabok!E470</f>
        <v>0</v>
      </c>
      <c r="F470" s="51">
        <f>Kassabok!F470</f>
        <v>0</v>
      </c>
      <c r="G470" s="51">
        <f>Kassabok!G470</f>
        <v>0</v>
      </c>
      <c r="H470" s="51">
        <f>Kassabok!H470</f>
        <v>0</v>
      </c>
      <c r="I470" s="51">
        <f>Kassabok!I470</f>
        <v>0</v>
      </c>
      <c r="J470" s="51">
        <f>Kassabok!J470</f>
        <v>0</v>
      </c>
      <c r="K470" s="40">
        <f>Kassabok!K470</f>
        <v>29000</v>
      </c>
    </row>
    <row r="471" spans="1:11" ht="22.5" customHeight="1" x14ac:dyDescent="0.2">
      <c r="A471" s="48">
        <f>Kassabok!A471</f>
        <v>45276</v>
      </c>
      <c r="B471" s="35" t="str">
        <f>Kassabok!B471</f>
        <v>lör</v>
      </c>
      <c r="C471" s="49">
        <f>Kassabok!C471</f>
        <v>0</v>
      </c>
      <c r="D471" s="50">
        <f>Kassabok!D471</f>
        <v>0</v>
      </c>
      <c r="E471" s="51">
        <f>Kassabok!E471</f>
        <v>0</v>
      </c>
      <c r="F471" s="51">
        <f>Kassabok!F471</f>
        <v>0</v>
      </c>
      <c r="G471" s="51">
        <f>Kassabok!G471</f>
        <v>0</v>
      </c>
      <c r="H471" s="51">
        <f>Kassabok!H471</f>
        <v>0</v>
      </c>
      <c r="I471" s="51">
        <f>Kassabok!I471</f>
        <v>0</v>
      </c>
      <c r="J471" s="51">
        <f>Kassabok!J471</f>
        <v>0</v>
      </c>
      <c r="K471" s="40">
        <f>Kassabok!K471</f>
        <v>29000</v>
      </c>
    </row>
    <row r="472" spans="1:11" ht="22.5" customHeight="1" x14ac:dyDescent="0.2">
      <c r="A472" s="48">
        <f>Kassabok!A472</f>
        <v>45277</v>
      </c>
      <c r="B472" s="35" t="str">
        <f>Kassabok!B472</f>
        <v>sön</v>
      </c>
      <c r="C472" s="49">
        <f>Kassabok!C472</f>
        <v>0</v>
      </c>
      <c r="D472" s="50">
        <f>Kassabok!D472</f>
        <v>0</v>
      </c>
      <c r="E472" s="51">
        <f>Kassabok!E472</f>
        <v>0</v>
      </c>
      <c r="F472" s="51">
        <f>Kassabok!F472</f>
        <v>0</v>
      </c>
      <c r="G472" s="51">
        <f>Kassabok!G472</f>
        <v>0</v>
      </c>
      <c r="H472" s="51">
        <f>Kassabok!H472</f>
        <v>0</v>
      </c>
      <c r="I472" s="51">
        <f>Kassabok!I472</f>
        <v>0</v>
      </c>
      <c r="J472" s="51">
        <f>Kassabok!J472</f>
        <v>0</v>
      </c>
      <c r="K472" s="40">
        <f>Kassabok!K472</f>
        <v>29000</v>
      </c>
    </row>
    <row r="473" spans="1:11" ht="22.5" customHeight="1" x14ac:dyDescent="0.2">
      <c r="A473" s="48">
        <f>Kassabok!A473</f>
        <v>45278</v>
      </c>
      <c r="B473" s="35" t="str">
        <f>Kassabok!B473</f>
        <v>mån</v>
      </c>
      <c r="C473" s="49">
        <f>Kassabok!C473</f>
        <v>0</v>
      </c>
      <c r="D473" s="50">
        <f>Kassabok!D473</f>
        <v>0</v>
      </c>
      <c r="E473" s="51">
        <f>Kassabok!E473</f>
        <v>0</v>
      </c>
      <c r="F473" s="51">
        <f>Kassabok!F473</f>
        <v>0</v>
      </c>
      <c r="G473" s="51">
        <f>Kassabok!G473</f>
        <v>0</v>
      </c>
      <c r="H473" s="51">
        <f>Kassabok!H473</f>
        <v>0</v>
      </c>
      <c r="I473" s="51">
        <f>Kassabok!I473</f>
        <v>0</v>
      </c>
      <c r="J473" s="51">
        <f>Kassabok!J473</f>
        <v>0</v>
      </c>
      <c r="K473" s="40">
        <f>Kassabok!K473</f>
        <v>29000</v>
      </c>
    </row>
    <row r="474" spans="1:11" ht="22.5" customHeight="1" x14ac:dyDescent="0.2">
      <c r="A474" s="48">
        <f>Kassabok!A474</f>
        <v>45279</v>
      </c>
      <c r="B474" s="35" t="str">
        <f>Kassabok!B474</f>
        <v>tis</v>
      </c>
      <c r="C474" s="49">
        <f>Kassabok!C474</f>
        <v>0</v>
      </c>
      <c r="D474" s="50">
        <f>Kassabok!D474</f>
        <v>0</v>
      </c>
      <c r="E474" s="51">
        <f>Kassabok!E474</f>
        <v>0</v>
      </c>
      <c r="F474" s="51">
        <f>Kassabok!F474</f>
        <v>0</v>
      </c>
      <c r="G474" s="51">
        <f>Kassabok!G474</f>
        <v>0</v>
      </c>
      <c r="H474" s="51">
        <f>Kassabok!H474</f>
        <v>0</v>
      </c>
      <c r="I474" s="51">
        <f>Kassabok!I474</f>
        <v>0</v>
      </c>
      <c r="J474" s="51">
        <f>Kassabok!J474</f>
        <v>0</v>
      </c>
      <c r="K474" s="40">
        <f>Kassabok!K474</f>
        <v>29000</v>
      </c>
    </row>
    <row r="475" spans="1:11" ht="22.5" customHeight="1" x14ac:dyDescent="0.2">
      <c r="A475" s="48">
        <f>Kassabok!A475</f>
        <v>45280</v>
      </c>
      <c r="B475" s="35" t="str">
        <f>Kassabok!B475</f>
        <v>ons</v>
      </c>
      <c r="C475" s="49">
        <f>Kassabok!C475</f>
        <v>0</v>
      </c>
      <c r="D475" s="50">
        <f>Kassabok!D475</f>
        <v>0</v>
      </c>
      <c r="E475" s="51">
        <f>Kassabok!E475</f>
        <v>0</v>
      </c>
      <c r="F475" s="51">
        <f>Kassabok!F475</f>
        <v>0</v>
      </c>
      <c r="G475" s="51">
        <f>Kassabok!G475</f>
        <v>0</v>
      </c>
      <c r="H475" s="51">
        <f>Kassabok!H475</f>
        <v>0</v>
      </c>
      <c r="I475" s="51">
        <f>Kassabok!I475</f>
        <v>0</v>
      </c>
      <c r="J475" s="51">
        <f>Kassabok!J475</f>
        <v>0</v>
      </c>
      <c r="K475" s="40">
        <f>Kassabok!K475</f>
        <v>29000</v>
      </c>
    </row>
    <row r="476" spans="1:11" ht="22.5" customHeight="1" x14ac:dyDescent="0.2">
      <c r="A476" s="48">
        <f>Kassabok!A476</f>
        <v>45281</v>
      </c>
      <c r="B476" s="35" t="str">
        <f>Kassabok!B476</f>
        <v>tor</v>
      </c>
      <c r="C476" s="49">
        <f>Kassabok!C476</f>
        <v>0</v>
      </c>
      <c r="D476" s="50">
        <f>Kassabok!D476</f>
        <v>0</v>
      </c>
      <c r="E476" s="51">
        <f>Kassabok!E476</f>
        <v>0</v>
      </c>
      <c r="F476" s="51">
        <f>Kassabok!F476</f>
        <v>0</v>
      </c>
      <c r="G476" s="51">
        <f>Kassabok!G476</f>
        <v>0</v>
      </c>
      <c r="H476" s="51">
        <f>Kassabok!H476</f>
        <v>0</v>
      </c>
      <c r="I476" s="51">
        <f>Kassabok!I476</f>
        <v>0</v>
      </c>
      <c r="J476" s="51">
        <f>Kassabok!J476</f>
        <v>0</v>
      </c>
      <c r="K476" s="40">
        <f>Kassabok!K476</f>
        <v>29000</v>
      </c>
    </row>
    <row r="477" spans="1:11" ht="22.5" customHeight="1" x14ac:dyDescent="0.2">
      <c r="A477" s="48">
        <f>Kassabok!A477</f>
        <v>45282</v>
      </c>
      <c r="B477" s="35" t="str">
        <f>Kassabok!B477</f>
        <v>fre</v>
      </c>
      <c r="C477" s="49">
        <f>Kassabok!C477</f>
        <v>0</v>
      </c>
      <c r="D477" s="50">
        <f>Kassabok!D477</f>
        <v>0</v>
      </c>
      <c r="E477" s="51">
        <f>Kassabok!E477</f>
        <v>0</v>
      </c>
      <c r="F477" s="51">
        <f>Kassabok!F477</f>
        <v>0</v>
      </c>
      <c r="G477" s="51">
        <f>Kassabok!G477</f>
        <v>0</v>
      </c>
      <c r="H477" s="51">
        <f>Kassabok!H477</f>
        <v>0</v>
      </c>
      <c r="I477" s="51">
        <f>Kassabok!I477</f>
        <v>0</v>
      </c>
      <c r="J477" s="51">
        <f>Kassabok!J477</f>
        <v>0</v>
      </c>
      <c r="K477" s="40">
        <f>Kassabok!K477</f>
        <v>29000</v>
      </c>
    </row>
    <row r="478" spans="1:11" ht="22.5" customHeight="1" x14ac:dyDescent="0.2">
      <c r="A478" s="48">
        <f>Kassabok!A478</f>
        <v>45283</v>
      </c>
      <c r="B478" s="35" t="str">
        <f>Kassabok!B478</f>
        <v>lör</v>
      </c>
      <c r="C478" s="49">
        <f>Kassabok!C478</f>
        <v>0</v>
      </c>
      <c r="D478" s="50">
        <f>Kassabok!D478</f>
        <v>0</v>
      </c>
      <c r="E478" s="51">
        <f>Kassabok!E478</f>
        <v>0</v>
      </c>
      <c r="F478" s="51">
        <f>Kassabok!F478</f>
        <v>0</v>
      </c>
      <c r="G478" s="51">
        <f>Kassabok!G478</f>
        <v>0</v>
      </c>
      <c r="H478" s="51">
        <f>Kassabok!H478</f>
        <v>0</v>
      </c>
      <c r="I478" s="51">
        <f>Kassabok!I478</f>
        <v>0</v>
      </c>
      <c r="J478" s="51">
        <f>Kassabok!J478</f>
        <v>0</v>
      </c>
      <c r="K478" s="40">
        <f>Kassabok!K478</f>
        <v>29000</v>
      </c>
    </row>
    <row r="479" spans="1:11" ht="22.5" customHeight="1" x14ac:dyDescent="0.2">
      <c r="A479" s="48">
        <f>Kassabok!A479</f>
        <v>45284</v>
      </c>
      <c r="B479" s="35" t="str">
        <f>Kassabok!B479</f>
        <v>sön</v>
      </c>
      <c r="C479" s="49">
        <f>Kassabok!C479</f>
        <v>0</v>
      </c>
      <c r="D479" s="50">
        <f>Kassabok!D479</f>
        <v>0</v>
      </c>
      <c r="E479" s="51">
        <f>Kassabok!E479</f>
        <v>0</v>
      </c>
      <c r="F479" s="51">
        <f>Kassabok!F479</f>
        <v>0</v>
      </c>
      <c r="G479" s="51">
        <f>Kassabok!G479</f>
        <v>0</v>
      </c>
      <c r="H479" s="51">
        <f>Kassabok!H479</f>
        <v>0</v>
      </c>
      <c r="I479" s="51">
        <f>Kassabok!I479</f>
        <v>0</v>
      </c>
      <c r="J479" s="51">
        <f>Kassabok!J479</f>
        <v>0</v>
      </c>
      <c r="K479" s="40">
        <f>Kassabok!K479</f>
        <v>29000</v>
      </c>
    </row>
    <row r="480" spans="1:11" ht="22.5" customHeight="1" x14ac:dyDescent="0.2">
      <c r="A480" s="48">
        <f>Kassabok!A480</f>
        <v>45285</v>
      </c>
      <c r="B480" s="35" t="str">
        <f>Kassabok!B480</f>
        <v>mån</v>
      </c>
      <c r="C480" s="49">
        <f>Kassabok!C480</f>
        <v>0</v>
      </c>
      <c r="D480" s="50">
        <f>Kassabok!D480</f>
        <v>0</v>
      </c>
      <c r="E480" s="51">
        <f>Kassabok!E480</f>
        <v>0</v>
      </c>
      <c r="F480" s="51">
        <f>Kassabok!F480</f>
        <v>0</v>
      </c>
      <c r="G480" s="51">
        <f>Kassabok!G480</f>
        <v>0</v>
      </c>
      <c r="H480" s="51">
        <f>Kassabok!H480</f>
        <v>0</v>
      </c>
      <c r="I480" s="51">
        <f>Kassabok!I480</f>
        <v>0</v>
      </c>
      <c r="J480" s="51">
        <f>Kassabok!J480</f>
        <v>0</v>
      </c>
      <c r="K480" s="40">
        <f>Kassabok!K480</f>
        <v>29000</v>
      </c>
    </row>
    <row r="481" spans="1:11" ht="22.5" customHeight="1" x14ac:dyDescent="0.2">
      <c r="A481" s="48">
        <f>Kassabok!A481</f>
        <v>45286</v>
      </c>
      <c r="B481" s="35" t="str">
        <f>Kassabok!B481</f>
        <v>tis</v>
      </c>
      <c r="C481" s="49">
        <f>Kassabok!C481</f>
        <v>0</v>
      </c>
      <c r="D481" s="50">
        <f>Kassabok!D481</f>
        <v>0</v>
      </c>
      <c r="E481" s="51">
        <f>Kassabok!E481</f>
        <v>0</v>
      </c>
      <c r="F481" s="51">
        <f>Kassabok!F481</f>
        <v>0</v>
      </c>
      <c r="G481" s="51">
        <f>Kassabok!G481</f>
        <v>0</v>
      </c>
      <c r="H481" s="51">
        <f>Kassabok!H481</f>
        <v>0</v>
      </c>
      <c r="I481" s="51">
        <f>Kassabok!I481</f>
        <v>0</v>
      </c>
      <c r="J481" s="51">
        <f>Kassabok!J481</f>
        <v>0</v>
      </c>
      <c r="K481" s="40">
        <f>Kassabok!K481</f>
        <v>29000</v>
      </c>
    </row>
    <row r="482" spans="1:11" ht="22.5" customHeight="1" x14ac:dyDescent="0.2">
      <c r="A482" s="48">
        <f>Kassabok!A482</f>
        <v>45287</v>
      </c>
      <c r="B482" s="35" t="str">
        <f>Kassabok!B482</f>
        <v>ons</v>
      </c>
      <c r="C482" s="49">
        <f>Kassabok!C482</f>
        <v>0</v>
      </c>
      <c r="D482" s="50">
        <f>Kassabok!D482</f>
        <v>0</v>
      </c>
      <c r="E482" s="51">
        <f>Kassabok!E482</f>
        <v>0</v>
      </c>
      <c r="F482" s="51">
        <f>Kassabok!F482</f>
        <v>0</v>
      </c>
      <c r="G482" s="51">
        <f>Kassabok!G482</f>
        <v>0</v>
      </c>
      <c r="H482" s="51">
        <f>Kassabok!H482</f>
        <v>0</v>
      </c>
      <c r="I482" s="51">
        <f>Kassabok!I482</f>
        <v>0</v>
      </c>
      <c r="J482" s="51">
        <f>Kassabok!J482</f>
        <v>0</v>
      </c>
      <c r="K482" s="40">
        <f>Kassabok!K482</f>
        <v>29000</v>
      </c>
    </row>
    <row r="483" spans="1:11" ht="22.5" customHeight="1" x14ac:dyDescent="0.2">
      <c r="A483" s="48">
        <f>Kassabok!A483</f>
        <v>45288</v>
      </c>
      <c r="B483" s="35" t="str">
        <f>Kassabok!B483</f>
        <v>tor</v>
      </c>
      <c r="C483" s="49">
        <f>Kassabok!C483</f>
        <v>0</v>
      </c>
      <c r="D483" s="50">
        <f>Kassabok!D483</f>
        <v>0</v>
      </c>
      <c r="E483" s="51">
        <f>Kassabok!E483</f>
        <v>0</v>
      </c>
      <c r="F483" s="51">
        <f>Kassabok!F483</f>
        <v>0</v>
      </c>
      <c r="G483" s="51">
        <f>Kassabok!G483</f>
        <v>0</v>
      </c>
      <c r="H483" s="51">
        <f>Kassabok!H483</f>
        <v>0</v>
      </c>
      <c r="I483" s="51">
        <f>Kassabok!I483</f>
        <v>0</v>
      </c>
      <c r="J483" s="51">
        <f>Kassabok!J483</f>
        <v>0</v>
      </c>
      <c r="K483" s="40">
        <f>Kassabok!K483</f>
        <v>29000</v>
      </c>
    </row>
    <row r="484" spans="1:11" ht="22.5" customHeight="1" x14ac:dyDescent="0.2">
      <c r="A484" s="48">
        <f>Kassabok!A484</f>
        <v>45289</v>
      </c>
      <c r="B484" s="35" t="str">
        <f>Kassabok!B484</f>
        <v>fre</v>
      </c>
      <c r="C484" s="49">
        <f>Kassabok!C484</f>
        <v>0</v>
      </c>
      <c r="D484" s="50">
        <f>Kassabok!D484</f>
        <v>0</v>
      </c>
      <c r="E484" s="51">
        <f>Kassabok!E484</f>
        <v>0</v>
      </c>
      <c r="F484" s="51">
        <f>Kassabok!F484</f>
        <v>0</v>
      </c>
      <c r="G484" s="51">
        <f>Kassabok!G484</f>
        <v>0</v>
      </c>
      <c r="H484" s="51">
        <f>Kassabok!H484</f>
        <v>0</v>
      </c>
      <c r="I484" s="51">
        <f>Kassabok!I484</f>
        <v>0</v>
      </c>
      <c r="J484" s="51">
        <f>Kassabok!J484</f>
        <v>0</v>
      </c>
      <c r="K484" s="40">
        <f>Kassabok!K484</f>
        <v>29000</v>
      </c>
    </row>
    <row r="485" spans="1:11" ht="22.5" customHeight="1" x14ac:dyDescent="0.2">
      <c r="A485" s="48">
        <f>Kassabok!A485</f>
        <v>45290</v>
      </c>
      <c r="B485" s="35" t="str">
        <f>Kassabok!B485</f>
        <v>lör</v>
      </c>
      <c r="C485" s="49">
        <f>Kassabok!C485</f>
        <v>0</v>
      </c>
      <c r="D485" s="50">
        <f>Kassabok!D485</f>
        <v>0</v>
      </c>
      <c r="E485" s="51">
        <f>Kassabok!E485</f>
        <v>0</v>
      </c>
      <c r="F485" s="51">
        <f>Kassabok!F485</f>
        <v>0</v>
      </c>
      <c r="G485" s="51">
        <f>Kassabok!G485</f>
        <v>0</v>
      </c>
      <c r="H485" s="51">
        <f>Kassabok!H485</f>
        <v>0</v>
      </c>
      <c r="I485" s="51">
        <f>Kassabok!I485</f>
        <v>0</v>
      </c>
      <c r="J485" s="51">
        <f>Kassabok!J485</f>
        <v>0</v>
      </c>
      <c r="K485" s="40">
        <f>Kassabok!K485</f>
        <v>29000</v>
      </c>
    </row>
    <row r="486" spans="1:11" ht="22.5" customHeight="1" x14ac:dyDescent="0.2">
      <c r="A486" s="48">
        <f>Kassabok!A486</f>
        <v>45291</v>
      </c>
      <c r="B486" s="35" t="str">
        <f>Kassabok!B486</f>
        <v>sön</v>
      </c>
      <c r="C486" s="49">
        <f>Kassabok!C486</f>
        <v>0</v>
      </c>
      <c r="D486" s="50">
        <f>Kassabok!D486</f>
        <v>0</v>
      </c>
      <c r="E486" s="51">
        <f>Kassabok!E486</f>
        <v>0</v>
      </c>
      <c r="F486" s="51">
        <f>Kassabok!F486</f>
        <v>0</v>
      </c>
      <c r="G486" s="51">
        <f>Kassabok!G486</f>
        <v>0</v>
      </c>
      <c r="H486" s="51">
        <f>Kassabok!H486</f>
        <v>0</v>
      </c>
      <c r="I486" s="51">
        <f>Kassabok!I486</f>
        <v>0</v>
      </c>
      <c r="J486" s="51">
        <f>Kassabok!J486</f>
        <v>0</v>
      </c>
      <c r="K486" s="40">
        <f>Kassabok!K486</f>
        <v>29000</v>
      </c>
    </row>
    <row r="487" spans="1:11" ht="22.5" customHeight="1" x14ac:dyDescent="0.2">
      <c r="A487" s="48">
        <f>Kassabok!A487</f>
        <v>0</v>
      </c>
      <c r="B487" s="35" t="str">
        <f>Kassabok!B487</f>
        <v xml:space="preserve"> </v>
      </c>
      <c r="C487" s="49">
        <f>Kassabok!C487</f>
        <v>0</v>
      </c>
      <c r="D487" s="50">
        <f>Kassabok!D487</f>
        <v>0</v>
      </c>
      <c r="E487" s="51">
        <f>Kassabok!E487</f>
        <v>0</v>
      </c>
      <c r="F487" s="51">
        <f>Kassabok!F487</f>
        <v>0</v>
      </c>
      <c r="G487" s="51">
        <f>Kassabok!G487</f>
        <v>0</v>
      </c>
      <c r="H487" s="51">
        <f>Kassabok!H487</f>
        <v>0</v>
      </c>
      <c r="I487" s="51">
        <f>Kassabok!I487</f>
        <v>0</v>
      </c>
      <c r="J487" s="51">
        <f>Kassabok!J487</f>
        <v>0</v>
      </c>
      <c r="K487" s="40">
        <f>Kassabok!K487</f>
        <v>29000</v>
      </c>
    </row>
    <row r="488" spans="1:11" ht="22.5" customHeight="1" x14ac:dyDescent="0.2">
      <c r="A488" s="48">
        <f>Kassabok!A488</f>
        <v>0</v>
      </c>
      <c r="B488" s="35" t="str">
        <f>Kassabok!B488</f>
        <v xml:space="preserve"> </v>
      </c>
      <c r="C488" s="49">
        <f>Kassabok!C488</f>
        <v>0</v>
      </c>
      <c r="D488" s="50">
        <f>Kassabok!D488</f>
        <v>0</v>
      </c>
      <c r="E488" s="51">
        <f>Kassabok!E488</f>
        <v>0</v>
      </c>
      <c r="F488" s="51">
        <f>Kassabok!F488</f>
        <v>0</v>
      </c>
      <c r="G488" s="51">
        <f>Kassabok!G488</f>
        <v>0</v>
      </c>
      <c r="H488" s="51">
        <f>Kassabok!H488</f>
        <v>0</v>
      </c>
      <c r="I488" s="51">
        <f>Kassabok!I488</f>
        <v>0</v>
      </c>
      <c r="J488" s="51">
        <f>Kassabok!J488</f>
        <v>0</v>
      </c>
      <c r="K488" s="40">
        <f>Kassabok!K488</f>
        <v>29000</v>
      </c>
    </row>
    <row r="489" spans="1:11" ht="22.5" customHeight="1" x14ac:dyDescent="0.2">
      <c r="A489" s="48">
        <f>Kassabok!A489</f>
        <v>0</v>
      </c>
      <c r="B489" s="35" t="str">
        <f>Kassabok!B489</f>
        <v xml:space="preserve"> </v>
      </c>
      <c r="C489" s="49">
        <f>Kassabok!C489</f>
        <v>0</v>
      </c>
      <c r="D489" s="50">
        <f>Kassabok!D489</f>
        <v>0</v>
      </c>
      <c r="E489" s="51">
        <f>Kassabok!E489</f>
        <v>0</v>
      </c>
      <c r="F489" s="51">
        <f>Kassabok!F489</f>
        <v>0</v>
      </c>
      <c r="G489" s="51">
        <f>Kassabok!G489</f>
        <v>0</v>
      </c>
      <c r="H489" s="51">
        <f>Kassabok!H489</f>
        <v>0</v>
      </c>
      <c r="I489" s="51">
        <f>Kassabok!I489</f>
        <v>0</v>
      </c>
      <c r="J489" s="51">
        <f>Kassabok!J489</f>
        <v>0</v>
      </c>
      <c r="K489" s="40">
        <f>Kassabok!K489</f>
        <v>29000</v>
      </c>
    </row>
    <row r="490" spans="1:11" ht="22.5" customHeight="1" x14ac:dyDescent="0.2">
      <c r="A490" s="48">
        <f>Kassabok!A490</f>
        <v>0</v>
      </c>
      <c r="B490" s="35" t="str">
        <f>Kassabok!B490</f>
        <v xml:space="preserve"> </v>
      </c>
      <c r="C490" s="49">
        <f>Kassabok!C490</f>
        <v>0</v>
      </c>
      <c r="D490" s="50">
        <f>Kassabok!D490</f>
        <v>0</v>
      </c>
      <c r="E490" s="51">
        <f>Kassabok!E490</f>
        <v>0</v>
      </c>
      <c r="F490" s="51">
        <f>Kassabok!F490</f>
        <v>0</v>
      </c>
      <c r="G490" s="51">
        <f>Kassabok!G490</f>
        <v>0</v>
      </c>
      <c r="H490" s="51">
        <f>Kassabok!H490</f>
        <v>0</v>
      </c>
      <c r="I490" s="51">
        <f>Kassabok!I490</f>
        <v>0</v>
      </c>
      <c r="J490" s="51">
        <f>Kassabok!J490</f>
        <v>0</v>
      </c>
      <c r="K490" s="40">
        <f>Kassabok!K490</f>
        <v>29000</v>
      </c>
    </row>
    <row r="491" spans="1:11" ht="22.5" customHeight="1" thickBot="1" x14ac:dyDescent="0.25">
      <c r="A491" s="52">
        <f>Kassabok!A491</f>
        <v>0</v>
      </c>
      <c r="B491" s="36" t="str">
        <f>Kassabok!B491</f>
        <v xml:space="preserve"> </v>
      </c>
      <c r="C491" s="53">
        <f>Kassabok!C491</f>
        <v>0</v>
      </c>
      <c r="D491" s="54">
        <f>Kassabok!D491</f>
        <v>0</v>
      </c>
      <c r="E491" s="55">
        <f>Kassabok!E491</f>
        <v>0</v>
      </c>
      <c r="F491" s="55">
        <f>Kassabok!F491</f>
        <v>0</v>
      </c>
      <c r="G491" s="55">
        <f>Kassabok!G491</f>
        <v>0</v>
      </c>
      <c r="H491" s="55">
        <f>Kassabok!H491</f>
        <v>0</v>
      </c>
      <c r="I491" s="55">
        <f>Kassabok!I491</f>
        <v>0</v>
      </c>
      <c r="J491" s="55">
        <f>Kassabok!J491</f>
        <v>0</v>
      </c>
      <c r="K491" s="41">
        <f>Kassabok!K491</f>
        <v>29000</v>
      </c>
    </row>
    <row r="492" spans="1:11" ht="22.5" customHeight="1" thickBot="1" x14ac:dyDescent="0.3">
      <c r="E492" s="27"/>
      <c r="F492" s="27"/>
      <c r="G492" s="27"/>
      <c r="H492" s="28"/>
      <c r="I492" s="61" t="s">
        <v>36</v>
      </c>
      <c r="J492" s="62"/>
      <c r="K492" s="38">
        <f>K491</f>
        <v>29000</v>
      </c>
    </row>
  </sheetData>
  <sheetProtection sheet="1" objects="1" scenarios="1"/>
  <mergeCells count="36">
    <mergeCell ref="I164:J164"/>
    <mergeCell ref="B1:C1"/>
    <mergeCell ref="B2:C2"/>
    <mergeCell ref="I41:J41"/>
    <mergeCell ref="B42:C42"/>
    <mergeCell ref="B43:C43"/>
    <mergeCell ref="I82:J82"/>
    <mergeCell ref="B83:C83"/>
    <mergeCell ref="B84:C84"/>
    <mergeCell ref="I123:J123"/>
    <mergeCell ref="B124:C124"/>
    <mergeCell ref="B125:C125"/>
    <mergeCell ref="I328:J328"/>
    <mergeCell ref="B165:C165"/>
    <mergeCell ref="B166:C166"/>
    <mergeCell ref="I205:J205"/>
    <mergeCell ref="B206:C206"/>
    <mergeCell ref="B207:C207"/>
    <mergeCell ref="I246:J246"/>
    <mergeCell ref="B247:C247"/>
    <mergeCell ref="B248:C248"/>
    <mergeCell ref="I287:J287"/>
    <mergeCell ref="B288:C288"/>
    <mergeCell ref="B289:C289"/>
    <mergeCell ref="I492:J492"/>
    <mergeCell ref="B329:C329"/>
    <mergeCell ref="B330:C330"/>
    <mergeCell ref="I369:J369"/>
    <mergeCell ref="B370:C370"/>
    <mergeCell ref="B371:C371"/>
    <mergeCell ref="I410:J410"/>
    <mergeCell ref="B411:C411"/>
    <mergeCell ref="B412:C412"/>
    <mergeCell ref="I451:J451"/>
    <mergeCell ref="B452:C452"/>
    <mergeCell ref="B453:C453"/>
  </mergeCells>
  <conditionalFormatting sqref="D4">
    <cfRule type="expression" priority="1846" stopIfTrue="1">
      <formula>CELL("Skydd",D4)=1</formula>
    </cfRule>
  </conditionalFormatting>
  <conditionalFormatting sqref="D5:J40">
    <cfRule type="expression" priority="1845" stopIfTrue="1">
      <formula>CELL("Skydd",D5)=1</formula>
    </cfRule>
  </conditionalFormatting>
  <conditionalFormatting sqref="C6:C36 C38:C40">
    <cfRule type="expression" priority="1837" stopIfTrue="1">
      <formula>CELL("Skydd",C6)=1</formula>
    </cfRule>
  </conditionalFormatting>
  <conditionalFormatting sqref="E4">
    <cfRule type="expression" priority="1835" stopIfTrue="1">
      <formula>CELL("Skydd",E4)=1</formula>
    </cfRule>
  </conditionalFormatting>
  <conditionalFormatting sqref="F4:K4">
    <cfRule type="expression" priority="1829" stopIfTrue="1">
      <formula>CELL("Skydd",F4)=1</formula>
    </cfRule>
  </conditionalFormatting>
  <conditionalFormatting sqref="K5:K40">
    <cfRule type="expression" priority="1828" stopIfTrue="1">
      <formula>CELL("Skydd",K5)=1</formula>
    </cfRule>
  </conditionalFormatting>
  <conditionalFormatting sqref="B5:B41">
    <cfRule type="containsText" dxfId="47" priority="229" operator="containsText" text="sön">
      <formula>NOT(ISERROR(SEARCH("sön",B5)))</formula>
    </cfRule>
    <cfRule type="containsText" dxfId="46" priority="230" operator="containsText" text="lör">
      <formula>NOT(ISERROR(SEARCH("lör",B5)))</formula>
    </cfRule>
  </conditionalFormatting>
  <conditionalFormatting sqref="A5:A41">
    <cfRule type="expression" dxfId="45" priority="227">
      <formula>B5="lör"</formula>
    </cfRule>
    <cfRule type="expression" dxfId="44" priority="228">
      <formula>B5="sön"</formula>
    </cfRule>
  </conditionalFormatting>
  <conditionalFormatting sqref="K2">
    <cfRule type="expression" priority="193" stopIfTrue="1">
      <formula>CELL("Skydd",K2)=1</formula>
    </cfRule>
  </conditionalFormatting>
  <conditionalFormatting sqref="D5:K40">
    <cfRule type="cellIs" priority="141" operator="lessThan">
      <formula>0</formula>
    </cfRule>
  </conditionalFormatting>
  <conditionalFormatting sqref="D45">
    <cfRule type="expression" priority="140" stopIfTrue="1">
      <formula>CELL("Skydd",D45)=1</formula>
    </cfRule>
  </conditionalFormatting>
  <conditionalFormatting sqref="D46:J81">
    <cfRule type="expression" priority="139" stopIfTrue="1">
      <formula>CELL("Skydd",D46)=1</formula>
    </cfRule>
  </conditionalFormatting>
  <conditionalFormatting sqref="C47:C77 C79:C81">
    <cfRule type="expression" priority="138" stopIfTrue="1">
      <formula>CELL("Skydd",C47)=1</formula>
    </cfRule>
  </conditionalFormatting>
  <conditionalFormatting sqref="E45">
    <cfRule type="expression" priority="137" stopIfTrue="1">
      <formula>CELL("Skydd",E45)=1</formula>
    </cfRule>
  </conditionalFormatting>
  <conditionalFormatting sqref="F45:K45">
    <cfRule type="expression" priority="136" stopIfTrue="1">
      <formula>CELL("Skydd",F45)=1</formula>
    </cfRule>
  </conditionalFormatting>
  <conditionalFormatting sqref="K46:K81">
    <cfRule type="expression" priority="135" stopIfTrue="1">
      <formula>CELL("Skydd",K46)=1</formula>
    </cfRule>
  </conditionalFormatting>
  <conditionalFormatting sqref="B46:B82">
    <cfRule type="containsText" dxfId="43" priority="133" operator="containsText" text="sön">
      <formula>NOT(ISERROR(SEARCH("sön",B46)))</formula>
    </cfRule>
    <cfRule type="containsText" dxfId="42" priority="134" operator="containsText" text="lör">
      <formula>NOT(ISERROR(SEARCH("lör",B46)))</formula>
    </cfRule>
  </conditionalFormatting>
  <conditionalFormatting sqref="A46:A82">
    <cfRule type="expression" dxfId="41" priority="131">
      <formula>B46="lör"</formula>
    </cfRule>
    <cfRule type="expression" dxfId="40" priority="132">
      <formula>B46="sön"</formula>
    </cfRule>
  </conditionalFormatting>
  <conditionalFormatting sqref="K43">
    <cfRule type="expression" priority="130" stopIfTrue="1">
      <formula>CELL("Skydd",K43)=1</formula>
    </cfRule>
  </conditionalFormatting>
  <conditionalFormatting sqref="D46:K81">
    <cfRule type="cellIs" priority="129" operator="lessThan">
      <formula>0</formula>
    </cfRule>
  </conditionalFormatting>
  <conditionalFormatting sqref="D86">
    <cfRule type="expression" priority="128" stopIfTrue="1">
      <formula>CELL("Skydd",D86)=1</formula>
    </cfRule>
  </conditionalFormatting>
  <conditionalFormatting sqref="D87:J122">
    <cfRule type="expression" priority="127" stopIfTrue="1">
      <formula>CELL("Skydd",D87)=1</formula>
    </cfRule>
  </conditionalFormatting>
  <conditionalFormatting sqref="C88:C118 C120:C122">
    <cfRule type="expression" priority="126" stopIfTrue="1">
      <formula>CELL("Skydd",C88)=1</formula>
    </cfRule>
  </conditionalFormatting>
  <conditionalFormatting sqref="E86">
    <cfRule type="expression" priority="125" stopIfTrue="1">
      <formula>CELL("Skydd",E86)=1</formula>
    </cfRule>
  </conditionalFormatting>
  <conditionalFormatting sqref="F86:K86">
    <cfRule type="expression" priority="124" stopIfTrue="1">
      <formula>CELL("Skydd",F86)=1</formula>
    </cfRule>
  </conditionalFormatting>
  <conditionalFormatting sqref="K87:K122">
    <cfRule type="expression" priority="123" stopIfTrue="1">
      <formula>CELL("Skydd",K87)=1</formula>
    </cfRule>
  </conditionalFormatting>
  <conditionalFormatting sqref="B87:B123">
    <cfRule type="containsText" dxfId="39" priority="121" operator="containsText" text="sön">
      <formula>NOT(ISERROR(SEARCH("sön",B87)))</formula>
    </cfRule>
    <cfRule type="containsText" dxfId="38" priority="122" operator="containsText" text="lör">
      <formula>NOT(ISERROR(SEARCH("lör",B87)))</formula>
    </cfRule>
  </conditionalFormatting>
  <conditionalFormatting sqref="A87:A123">
    <cfRule type="expression" dxfId="37" priority="119">
      <formula>B87="lör"</formula>
    </cfRule>
    <cfRule type="expression" dxfId="36" priority="120">
      <formula>B87="sön"</formula>
    </cfRule>
  </conditionalFormatting>
  <conditionalFormatting sqref="K84">
    <cfRule type="expression" priority="118" stopIfTrue="1">
      <formula>CELL("Skydd",K84)=1</formula>
    </cfRule>
  </conditionalFormatting>
  <conditionalFormatting sqref="D87:K122">
    <cfRule type="cellIs" priority="117" operator="lessThan">
      <formula>0</formula>
    </cfRule>
  </conditionalFormatting>
  <conditionalFormatting sqref="D127">
    <cfRule type="expression" priority="116" stopIfTrue="1">
      <formula>CELL("Skydd",D127)=1</formula>
    </cfRule>
  </conditionalFormatting>
  <conditionalFormatting sqref="D128:J163">
    <cfRule type="expression" priority="115" stopIfTrue="1">
      <formula>CELL("Skydd",D128)=1</formula>
    </cfRule>
  </conditionalFormatting>
  <conditionalFormatting sqref="C129:C159 C161:C163">
    <cfRule type="expression" priority="114" stopIfTrue="1">
      <formula>CELL("Skydd",C129)=1</formula>
    </cfRule>
  </conditionalFormatting>
  <conditionalFormatting sqref="E127">
    <cfRule type="expression" priority="113" stopIfTrue="1">
      <formula>CELL("Skydd",E127)=1</formula>
    </cfRule>
  </conditionalFormatting>
  <conditionalFormatting sqref="F127:K127">
    <cfRule type="expression" priority="112" stopIfTrue="1">
      <formula>CELL("Skydd",F127)=1</formula>
    </cfRule>
  </conditionalFormatting>
  <conditionalFormatting sqref="K128:K163">
    <cfRule type="expression" priority="111" stopIfTrue="1">
      <formula>CELL("Skydd",K128)=1</formula>
    </cfRule>
  </conditionalFormatting>
  <conditionalFormatting sqref="B128:B164">
    <cfRule type="containsText" dxfId="35" priority="109" operator="containsText" text="sön">
      <formula>NOT(ISERROR(SEARCH("sön",B128)))</formula>
    </cfRule>
    <cfRule type="containsText" dxfId="34" priority="110" operator="containsText" text="lör">
      <formula>NOT(ISERROR(SEARCH("lör",B128)))</formula>
    </cfRule>
  </conditionalFormatting>
  <conditionalFormatting sqref="A128:A164">
    <cfRule type="expression" dxfId="33" priority="107">
      <formula>B128="lör"</formula>
    </cfRule>
    <cfRule type="expression" dxfId="32" priority="108">
      <formula>B128="sön"</formula>
    </cfRule>
  </conditionalFormatting>
  <conditionalFormatting sqref="K125">
    <cfRule type="expression" priority="106" stopIfTrue="1">
      <formula>CELL("Skydd",K125)=1</formula>
    </cfRule>
  </conditionalFormatting>
  <conditionalFormatting sqref="D128:K163">
    <cfRule type="cellIs" priority="105" operator="lessThan">
      <formula>0</formula>
    </cfRule>
  </conditionalFormatting>
  <conditionalFormatting sqref="D168">
    <cfRule type="expression" priority="104" stopIfTrue="1">
      <formula>CELL("Skydd",D168)=1</formula>
    </cfRule>
  </conditionalFormatting>
  <conditionalFormatting sqref="D169:J204">
    <cfRule type="expression" priority="103" stopIfTrue="1">
      <formula>CELL("Skydd",D169)=1</formula>
    </cfRule>
  </conditionalFormatting>
  <conditionalFormatting sqref="C170:C200 C202:C204">
    <cfRule type="expression" priority="102" stopIfTrue="1">
      <formula>CELL("Skydd",C170)=1</formula>
    </cfRule>
  </conditionalFormatting>
  <conditionalFormatting sqref="E168">
    <cfRule type="expression" priority="101" stopIfTrue="1">
      <formula>CELL("Skydd",E168)=1</formula>
    </cfRule>
  </conditionalFormatting>
  <conditionalFormatting sqref="F168:K168">
    <cfRule type="expression" priority="100" stopIfTrue="1">
      <formula>CELL("Skydd",F168)=1</formula>
    </cfRule>
  </conditionalFormatting>
  <conditionalFormatting sqref="K169:K204">
    <cfRule type="expression" priority="99" stopIfTrue="1">
      <formula>CELL("Skydd",K169)=1</formula>
    </cfRule>
  </conditionalFormatting>
  <conditionalFormatting sqref="B169:B205">
    <cfRule type="containsText" dxfId="31" priority="97" operator="containsText" text="sön">
      <formula>NOT(ISERROR(SEARCH("sön",B169)))</formula>
    </cfRule>
    <cfRule type="containsText" dxfId="30" priority="98" operator="containsText" text="lör">
      <formula>NOT(ISERROR(SEARCH("lör",B169)))</formula>
    </cfRule>
  </conditionalFormatting>
  <conditionalFormatting sqref="A169:A205">
    <cfRule type="expression" dxfId="29" priority="95">
      <formula>B169="lör"</formula>
    </cfRule>
    <cfRule type="expression" dxfId="28" priority="96">
      <formula>B169="sön"</formula>
    </cfRule>
  </conditionalFormatting>
  <conditionalFormatting sqref="K166">
    <cfRule type="expression" priority="94" stopIfTrue="1">
      <formula>CELL("Skydd",K166)=1</formula>
    </cfRule>
  </conditionalFormatting>
  <conditionalFormatting sqref="D169:K204">
    <cfRule type="cellIs" priority="93" operator="lessThan">
      <formula>0</formula>
    </cfRule>
  </conditionalFormatting>
  <conditionalFormatting sqref="D209">
    <cfRule type="expression" priority="92" stopIfTrue="1">
      <formula>CELL("Skydd",D209)=1</formula>
    </cfRule>
  </conditionalFormatting>
  <conditionalFormatting sqref="D210:J245">
    <cfRule type="expression" priority="91" stopIfTrue="1">
      <formula>CELL("Skydd",D210)=1</formula>
    </cfRule>
  </conditionalFormatting>
  <conditionalFormatting sqref="C211:C241 C243:C245">
    <cfRule type="expression" priority="90" stopIfTrue="1">
      <formula>CELL("Skydd",C211)=1</formula>
    </cfRule>
  </conditionalFormatting>
  <conditionalFormatting sqref="E209">
    <cfRule type="expression" priority="89" stopIfTrue="1">
      <formula>CELL("Skydd",E209)=1</formula>
    </cfRule>
  </conditionalFormatting>
  <conditionalFormatting sqref="F209:K209">
    <cfRule type="expression" priority="88" stopIfTrue="1">
      <formula>CELL("Skydd",F209)=1</formula>
    </cfRule>
  </conditionalFormatting>
  <conditionalFormatting sqref="K210:K245">
    <cfRule type="expression" priority="87" stopIfTrue="1">
      <formula>CELL("Skydd",K210)=1</formula>
    </cfRule>
  </conditionalFormatting>
  <conditionalFormatting sqref="B210:B246">
    <cfRule type="containsText" dxfId="27" priority="85" operator="containsText" text="sön">
      <formula>NOT(ISERROR(SEARCH("sön",B210)))</formula>
    </cfRule>
    <cfRule type="containsText" dxfId="26" priority="86" operator="containsText" text="lör">
      <formula>NOT(ISERROR(SEARCH("lör",B210)))</formula>
    </cfRule>
  </conditionalFormatting>
  <conditionalFormatting sqref="A210:A246">
    <cfRule type="expression" dxfId="25" priority="83">
      <formula>B210="lör"</formula>
    </cfRule>
    <cfRule type="expression" dxfId="24" priority="84">
      <formula>B210="sön"</formula>
    </cfRule>
  </conditionalFormatting>
  <conditionalFormatting sqref="K207">
    <cfRule type="expression" priority="82" stopIfTrue="1">
      <formula>CELL("Skydd",K207)=1</formula>
    </cfRule>
  </conditionalFormatting>
  <conditionalFormatting sqref="D210:K245">
    <cfRule type="cellIs" priority="81" operator="lessThan">
      <formula>0</formula>
    </cfRule>
  </conditionalFormatting>
  <conditionalFormatting sqref="D250">
    <cfRule type="expression" priority="80" stopIfTrue="1">
      <formula>CELL("Skydd",D250)=1</formula>
    </cfRule>
  </conditionalFormatting>
  <conditionalFormatting sqref="D251:J286">
    <cfRule type="expression" priority="79" stopIfTrue="1">
      <formula>CELL("Skydd",D251)=1</formula>
    </cfRule>
  </conditionalFormatting>
  <conditionalFormatting sqref="C252:C282 C284:C286">
    <cfRule type="expression" priority="78" stopIfTrue="1">
      <formula>CELL("Skydd",C252)=1</formula>
    </cfRule>
  </conditionalFormatting>
  <conditionalFormatting sqref="E250">
    <cfRule type="expression" priority="77" stopIfTrue="1">
      <formula>CELL("Skydd",E250)=1</formula>
    </cfRule>
  </conditionalFormatting>
  <conditionalFormatting sqref="F250:K250">
    <cfRule type="expression" priority="76" stopIfTrue="1">
      <formula>CELL("Skydd",F250)=1</formula>
    </cfRule>
  </conditionalFormatting>
  <conditionalFormatting sqref="K251:K286">
    <cfRule type="expression" priority="75" stopIfTrue="1">
      <formula>CELL("Skydd",K251)=1</formula>
    </cfRule>
  </conditionalFormatting>
  <conditionalFormatting sqref="B251:B287">
    <cfRule type="containsText" dxfId="23" priority="73" operator="containsText" text="sön">
      <formula>NOT(ISERROR(SEARCH("sön",B251)))</formula>
    </cfRule>
    <cfRule type="containsText" dxfId="22" priority="74" operator="containsText" text="lör">
      <formula>NOT(ISERROR(SEARCH("lör",B251)))</formula>
    </cfRule>
  </conditionalFormatting>
  <conditionalFormatting sqref="A251:A287">
    <cfRule type="expression" dxfId="21" priority="71">
      <formula>B251="lör"</formula>
    </cfRule>
    <cfRule type="expression" dxfId="20" priority="72">
      <formula>B251="sön"</formula>
    </cfRule>
  </conditionalFormatting>
  <conditionalFormatting sqref="K248">
    <cfRule type="expression" priority="70" stopIfTrue="1">
      <formula>CELL("Skydd",K248)=1</formula>
    </cfRule>
  </conditionalFormatting>
  <conditionalFormatting sqref="D251:K286">
    <cfRule type="cellIs" priority="69" operator="lessThan">
      <formula>0</formula>
    </cfRule>
  </conditionalFormatting>
  <conditionalFormatting sqref="D291">
    <cfRule type="expression" priority="68" stopIfTrue="1">
      <formula>CELL("Skydd",D291)=1</formula>
    </cfRule>
  </conditionalFormatting>
  <conditionalFormatting sqref="D292:J327">
    <cfRule type="expression" priority="67" stopIfTrue="1">
      <formula>CELL("Skydd",D292)=1</formula>
    </cfRule>
  </conditionalFormatting>
  <conditionalFormatting sqref="C293:C323 C325:C327">
    <cfRule type="expression" priority="66" stopIfTrue="1">
      <formula>CELL("Skydd",C293)=1</formula>
    </cfRule>
  </conditionalFormatting>
  <conditionalFormatting sqref="E291">
    <cfRule type="expression" priority="65" stopIfTrue="1">
      <formula>CELL("Skydd",E291)=1</formula>
    </cfRule>
  </conditionalFormatting>
  <conditionalFormatting sqref="F291:K291">
    <cfRule type="expression" priority="64" stopIfTrue="1">
      <formula>CELL("Skydd",F291)=1</formula>
    </cfRule>
  </conditionalFormatting>
  <conditionalFormatting sqref="K292:K327">
    <cfRule type="expression" priority="63" stopIfTrue="1">
      <formula>CELL("Skydd",K292)=1</formula>
    </cfRule>
  </conditionalFormatting>
  <conditionalFormatting sqref="B292:B328">
    <cfRule type="containsText" dxfId="19" priority="61" operator="containsText" text="sön">
      <formula>NOT(ISERROR(SEARCH("sön",B292)))</formula>
    </cfRule>
    <cfRule type="containsText" dxfId="18" priority="62" operator="containsText" text="lör">
      <formula>NOT(ISERROR(SEARCH("lör",B292)))</formula>
    </cfRule>
  </conditionalFormatting>
  <conditionalFormatting sqref="A292:A328">
    <cfRule type="expression" dxfId="17" priority="59">
      <formula>B292="lör"</formula>
    </cfRule>
    <cfRule type="expression" dxfId="16" priority="60">
      <formula>B292="sön"</formula>
    </cfRule>
  </conditionalFormatting>
  <conditionalFormatting sqref="K289">
    <cfRule type="expression" priority="58" stopIfTrue="1">
      <formula>CELL("Skydd",K289)=1</formula>
    </cfRule>
  </conditionalFormatting>
  <conditionalFormatting sqref="D292:K327">
    <cfRule type="cellIs" priority="57" operator="lessThan">
      <formula>0</formula>
    </cfRule>
  </conditionalFormatting>
  <conditionalFormatting sqref="D332">
    <cfRule type="expression" priority="56" stopIfTrue="1">
      <formula>CELL("Skydd",D332)=1</formula>
    </cfRule>
  </conditionalFormatting>
  <conditionalFormatting sqref="D333:J368">
    <cfRule type="expression" priority="55" stopIfTrue="1">
      <formula>CELL("Skydd",D333)=1</formula>
    </cfRule>
  </conditionalFormatting>
  <conditionalFormatting sqref="C334:C368">
    <cfRule type="expression" priority="54" stopIfTrue="1">
      <formula>CELL("Skydd",C334)=1</formula>
    </cfRule>
  </conditionalFormatting>
  <conditionalFormatting sqref="E332">
    <cfRule type="expression" priority="53" stopIfTrue="1">
      <formula>CELL("Skydd",E332)=1</formula>
    </cfRule>
  </conditionalFormatting>
  <conditionalFormatting sqref="F332:K332">
    <cfRule type="expression" priority="52" stopIfTrue="1">
      <formula>CELL("Skydd",F332)=1</formula>
    </cfRule>
  </conditionalFormatting>
  <conditionalFormatting sqref="K333:K368">
    <cfRule type="expression" priority="51" stopIfTrue="1">
      <formula>CELL("Skydd",K333)=1</formula>
    </cfRule>
  </conditionalFormatting>
  <conditionalFormatting sqref="B333:B369">
    <cfRule type="containsText" dxfId="15" priority="49" operator="containsText" text="sön">
      <formula>NOT(ISERROR(SEARCH("sön",B333)))</formula>
    </cfRule>
    <cfRule type="containsText" dxfId="14" priority="50" operator="containsText" text="lör">
      <formula>NOT(ISERROR(SEARCH("lör",B333)))</formula>
    </cfRule>
  </conditionalFormatting>
  <conditionalFormatting sqref="A333:A369">
    <cfRule type="expression" dxfId="13" priority="47">
      <formula>B333="lör"</formula>
    </cfRule>
    <cfRule type="expression" dxfId="12" priority="48">
      <formula>B333="sön"</formula>
    </cfRule>
  </conditionalFormatting>
  <conditionalFormatting sqref="K330">
    <cfRule type="expression" priority="46" stopIfTrue="1">
      <formula>CELL("Skydd",K330)=1</formula>
    </cfRule>
  </conditionalFormatting>
  <conditionalFormatting sqref="D333:K368">
    <cfRule type="cellIs" priority="45" operator="lessThan">
      <formula>0</formula>
    </cfRule>
  </conditionalFormatting>
  <conditionalFormatting sqref="D373">
    <cfRule type="expression" priority="44" stopIfTrue="1">
      <formula>CELL("Skydd",D373)=1</formula>
    </cfRule>
  </conditionalFormatting>
  <conditionalFormatting sqref="D374:J409">
    <cfRule type="expression" priority="43" stopIfTrue="1">
      <formula>CELL("Skydd",D374)=1</formula>
    </cfRule>
  </conditionalFormatting>
  <conditionalFormatting sqref="C375:C409">
    <cfRule type="expression" priority="42" stopIfTrue="1">
      <formula>CELL("Skydd",C375)=1</formula>
    </cfRule>
  </conditionalFormatting>
  <conditionalFormatting sqref="E373">
    <cfRule type="expression" priority="41" stopIfTrue="1">
      <formula>CELL("Skydd",E373)=1</formula>
    </cfRule>
  </conditionalFormatting>
  <conditionalFormatting sqref="F373:K373">
    <cfRule type="expression" priority="40" stopIfTrue="1">
      <formula>CELL("Skydd",F373)=1</formula>
    </cfRule>
  </conditionalFormatting>
  <conditionalFormatting sqref="K374:K409">
    <cfRule type="expression" priority="39" stopIfTrue="1">
      <formula>CELL("Skydd",K374)=1</formula>
    </cfRule>
  </conditionalFormatting>
  <conditionalFormatting sqref="B374:B410">
    <cfRule type="containsText" dxfId="11" priority="37" operator="containsText" text="sön">
      <formula>NOT(ISERROR(SEARCH("sön",B374)))</formula>
    </cfRule>
    <cfRule type="containsText" dxfId="10" priority="38" operator="containsText" text="lör">
      <formula>NOT(ISERROR(SEARCH("lör",B374)))</formula>
    </cfRule>
  </conditionalFormatting>
  <conditionalFormatting sqref="A374:A410">
    <cfRule type="expression" dxfId="9" priority="35">
      <formula>B374="lör"</formula>
    </cfRule>
    <cfRule type="expression" dxfId="8" priority="36">
      <formula>B374="sön"</formula>
    </cfRule>
  </conditionalFormatting>
  <conditionalFormatting sqref="K371">
    <cfRule type="expression" priority="34" stopIfTrue="1">
      <formula>CELL("Skydd",K371)=1</formula>
    </cfRule>
  </conditionalFormatting>
  <conditionalFormatting sqref="D374:K409">
    <cfRule type="cellIs" priority="33" operator="lessThan">
      <formula>0</formula>
    </cfRule>
  </conditionalFormatting>
  <conditionalFormatting sqref="D414">
    <cfRule type="expression" priority="32" stopIfTrue="1">
      <formula>CELL("Skydd",D414)=1</formula>
    </cfRule>
  </conditionalFormatting>
  <conditionalFormatting sqref="D415:J450">
    <cfRule type="expression" priority="31" stopIfTrue="1">
      <formula>CELL("Skydd",D415)=1</formula>
    </cfRule>
  </conditionalFormatting>
  <conditionalFormatting sqref="C416:C450">
    <cfRule type="expression" priority="30" stopIfTrue="1">
      <formula>CELL("Skydd",C416)=1</formula>
    </cfRule>
  </conditionalFormatting>
  <conditionalFormatting sqref="E414">
    <cfRule type="expression" priority="29" stopIfTrue="1">
      <formula>CELL("Skydd",E414)=1</formula>
    </cfRule>
  </conditionalFormatting>
  <conditionalFormatting sqref="F414:K414">
    <cfRule type="expression" priority="28" stopIfTrue="1">
      <formula>CELL("Skydd",F414)=1</formula>
    </cfRule>
  </conditionalFormatting>
  <conditionalFormatting sqref="K415:K450">
    <cfRule type="expression" priority="27" stopIfTrue="1">
      <formula>CELL("Skydd",K415)=1</formula>
    </cfRule>
  </conditionalFormatting>
  <conditionalFormatting sqref="B415:B451">
    <cfRule type="containsText" dxfId="7" priority="25" operator="containsText" text="sön">
      <formula>NOT(ISERROR(SEARCH("sön",B415)))</formula>
    </cfRule>
    <cfRule type="containsText" dxfId="6" priority="26" operator="containsText" text="lör">
      <formula>NOT(ISERROR(SEARCH("lör",B415)))</formula>
    </cfRule>
  </conditionalFormatting>
  <conditionalFormatting sqref="A415:A451">
    <cfRule type="expression" dxfId="5" priority="23">
      <formula>B415="lör"</formula>
    </cfRule>
    <cfRule type="expression" dxfId="4" priority="24">
      <formula>B415="sön"</formula>
    </cfRule>
  </conditionalFormatting>
  <conditionalFormatting sqref="K412">
    <cfRule type="expression" priority="22" stopIfTrue="1">
      <formula>CELL("Skydd",K412)=1</formula>
    </cfRule>
  </conditionalFormatting>
  <conditionalFormatting sqref="D415:K450">
    <cfRule type="cellIs" priority="21" operator="lessThan">
      <formula>0</formula>
    </cfRule>
  </conditionalFormatting>
  <conditionalFormatting sqref="D455">
    <cfRule type="expression" priority="20" stopIfTrue="1">
      <formula>CELL("Skydd",D455)=1</formula>
    </cfRule>
  </conditionalFormatting>
  <conditionalFormatting sqref="D456:J491">
    <cfRule type="expression" priority="19" stopIfTrue="1">
      <formula>CELL("Skydd",D456)=1</formula>
    </cfRule>
  </conditionalFormatting>
  <conditionalFormatting sqref="C457:C491">
    <cfRule type="expression" priority="18" stopIfTrue="1">
      <formula>CELL("Skydd",C457)=1</formula>
    </cfRule>
  </conditionalFormatting>
  <conditionalFormatting sqref="E455">
    <cfRule type="expression" priority="17" stopIfTrue="1">
      <formula>CELL("Skydd",E455)=1</formula>
    </cfRule>
  </conditionalFormatting>
  <conditionalFormatting sqref="F455:K455">
    <cfRule type="expression" priority="16" stopIfTrue="1">
      <formula>CELL("Skydd",F455)=1</formula>
    </cfRule>
  </conditionalFormatting>
  <conditionalFormatting sqref="K456:K491">
    <cfRule type="expression" priority="15" stopIfTrue="1">
      <formula>CELL("Skydd",K456)=1</formula>
    </cfRule>
  </conditionalFormatting>
  <conditionalFormatting sqref="B456:B492">
    <cfRule type="containsText" dxfId="3" priority="13" operator="containsText" text="sön">
      <formula>NOT(ISERROR(SEARCH("sön",B456)))</formula>
    </cfRule>
    <cfRule type="containsText" dxfId="2" priority="14" operator="containsText" text="lör">
      <formula>NOT(ISERROR(SEARCH("lör",B456)))</formula>
    </cfRule>
  </conditionalFormatting>
  <conditionalFormatting sqref="A456:A492">
    <cfRule type="expression" dxfId="1" priority="11">
      <formula>B456="lör"</formula>
    </cfRule>
    <cfRule type="expression" dxfId="0" priority="12">
      <formula>B456="sön"</formula>
    </cfRule>
  </conditionalFormatting>
  <conditionalFormatting sqref="K453">
    <cfRule type="expression" priority="10" stopIfTrue="1">
      <formula>CELL("Skydd",K453)=1</formula>
    </cfRule>
  </conditionalFormatting>
  <conditionalFormatting sqref="D456:K491">
    <cfRule type="cellIs" priority="9" operator="lessThan">
      <formula>0</formula>
    </cfRule>
  </conditionalFormatting>
  <conditionalFormatting sqref="C324">
    <cfRule type="expression" priority="8" stopIfTrue="1">
      <formula>CELL("Skydd",C324)=1</formula>
    </cfRule>
  </conditionalFormatting>
  <conditionalFormatting sqref="C283">
    <cfRule type="expression" priority="7" stopIfTrue="1">
      <formula>CELL("Skydd",C283)=1</formula>
    </cfRule>
  </conditionalFormatting>
  <conditionalFormatting sqref="C242">
    <cfRule type="expression" priority="6" stopIfTrue="1">
      <formula>CELL("Skydd",C242)=1</formula>
    </cfRule>
  </conditionalFormatting>
  <conditionalFormatting sqref="C201">
    <cfRule type="expression" priority="5" stopIfTrue="1">
      <formula>CELL("Skydd",C201)=1</formula>
    </cfRule>
  </conditionalFormatting>
  <conditionalFormatting sqref="C160">
    <cfRule type="expression" priority="4" stopIfTrue="1">
      <formula>CELL("Skydd",C160)=1</formula>
    </cfRule>
  </conditionalFormatting>
  <conditionalFormatting sqref="C119">
    <cfRule type="expression" priority="3" stopIfTrue="1">
      <formula>CELL("Skydd",C119)=1</formula>
    </cfRule>
  </conditionalFormatting>
  <conditionalFormatting sqref="C78">
    <cfRule type="expression" priority="2" stopIfTrue="1">
      <formula>CELL("Skydd",C78)=1</formula>
    </cfRule>
  </conditionalFormatting>
  <conditionalFormatting sqref="C37">
    <cfRule type="expression" priority="1" stopIfTrue="1">
      <formula>CELL("Skydd",C37)=1</formula>
    </cfRule>
  </conditionalFormatting>
  <pageMargins left="0.59055118110236227" right="0.31496062992125984" top="0.59055118110236227" bottom="0.39370078740157483" header="0.23622047244094491" footer="0.19685039370078741"/>
  <pageSetup paperSize="9" scale="83" fitToHeight="0" orientation="portrait" horizontalDpi="4294967293" verticalDpi="0" r:id="rId1"/>
  <headerFooter>
    <oddHeader>&amp;C&amp;"Arial,Fet"&amp;20Kassabok&amp;RSida &amp;P/&amp;N</oddHeader>
    <oddFooter>&amp;Cwww.vivekasfiffigamallar.se</oddFooter>
  </headerFooter>
  <rowBreaks count="11" manualBreakCount="11">
    <brk id="41" max="10" man="1"/>
    <brk id="82" max="10" man="1"/>
    <brk id="123" max="10" man="1"/>
    <brk id="164" max="10" man="1"/>
    <brk id="205" max="10" man="1"/>
    <brk id="246" max="10" man="1"/>
    <brk id="287" max="10" man="1"/>
    <brk id="328" max="10" man="1"/>
    <brk id="369" max="10" man="1"/>
    <brk id="410" max="10" man="1"/>
    <brk id="45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Kassabok</vt:lpstr>
      <vt:lpstr>Blad1</vt:lpstr>
      <vt:lpstr>Aut kopia</vt:lpstr>
      <vt:lpstr>'Aut kopia'!Utskriftsområde</vt:lpstr>
      <vt:lpstr>Kassabok!Utskriftsområde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</dc:creator>
  <cp:lastModifiedBy>Viveka Söderström</cp:lastModifiedBy>
  <cp:lastPrinted>2021-12-12T17:31:12Z</cp:lastPrinted>
  <dcterms:created xsi:type="dcterms:W3CDTF">2014-11-28T12:03:46Z</dcterms:created>
  <dcterms:modified xsi:type="dcterms:W3CDTF">2023-02-03T09:06:24Z</dcterms:modified>
</cp:coreProperties>
</file>