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886" documentId="8_{B361B1DE-1012-479E-80E5-0CC5C9E87086}" xr6:coauthVersionLast="47" xr6:coauthVersionMax="47" xr10:uidLastSave="{B50B3A20-E673-4031-AE41-833ADA532F96}"/>
  <bookViews>
    <workbookView xWindow="-120" yWindow="-120" windowWidth="29040" windowHeight="15720" xr2:uid="{00000000-000D-0000-FFFF-FFFF00000000}"/>
  </bookViews>
  <sheets>
    <sheet name="Årsplan 2024" sheetId="20" r:id="rId1"/>
    <sheet name="Blad1" sheetId="21" r:id="rId2"/>
  </sheets>
  <definedNames>
    <definedName name="_xlnm._FilterDatabase" localSheetId="0" hidden="1">'Årsplan 2024'!$AO$3:$AP$62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5" i="20" l="1"/>
  <c r="BF7" i="20"/>
  <c r="BF9" i="20"/>
  <c r="BF11" i="20"/>
  <c r="BF13" i="20"/>
  <c r="BF15" i="20"/>
  <c r="BF17" i="20"/>
  <c r="BF19" i="20"/>
  <c r="BF21" i="20"/>
  <c r="BF23" i="20"/>
  <c r="BF25" i="20"/>
  <c r="BF27" i="20"/>
  <c r="BF29" i="20"/>
  <c r="BF31" i="20"/>
  <c r="BF33" i="20"/>
  <c r="BF35" i="20"/>
  <c r="BF37" i="20"/>
  <c r="BF39" i="20"/>
  <c r="BF41" i="20"/>
  <c r="BF43" i="20"/>
  <c r="BF45" i="20"/>
  <c r="BF47" i="20"/>
  <c r="BF49" i="20"/>
  <c r="BF51" i="20"/>
  <c r="BF53" i="20"/>
  <c r="BF55" i="20"/>
  <c r="BF57" i="20"/>
  <c r="BF59" i="20"/>
  <c r="BF61" i="20"/>
  <c r="BF63" i="20"/>
  <c r="BA7" i="20"/>
  <c r="BA9" i="20"/>
  <c r="BA11" i="20"/>
  <c r="BA13" i="20"/>
  <c r="BA15" i="20"/>
  <c r="BA17" i="20"/>
  <c r="BA19" i="20"/>
  <c r="BA21" i="20"/>
  <c r="BA23" i="20"/>
  <c r="BA25" i="20"/>
  <c r="BA27" i="20"/>
  <c r="BA29" i="20"/>
  <c r="BA31" i="20"/>
  <c r="BA33" i="20"/>
  <c r="BA35" i="20"/>
  <c r="BA37" i="20"/>
  <c r="BA39" i="20"/>
  <c r="BA41" i="20"/>
  <c r="BA43" i="20"/>
  <c r="BA45" i="20"/>
  <c r="BA47" i="20"/>
  <c r="BA49" i="20"/>
  <c r="BA51" i="20"/>
  <c r="BA53" i="20"/>
  <c r="BA55" i="20"/>
  <c r="BA57" i="20"/>
  <c r="BA59" i="20"/>
  <c r="BA61" i="20"/>
  <c r="AV13" i="20"/>
  <c r="AV15" i="20"/>
  <c r="AV17" i="20"/>
  <c r="AV19" i="20"/>
  <c r="AV21" i="20"/>
  <c r="AV23" i="20"/>
  <c r="AV25" i="20"/>
  <c r="AV27" i="20"/>
  <c r="AV29" i="20"/>
  <c r="AV31" i="20"/>
  <c r="AV33" i="20"/>
  <c r="AV35" i="20"/>
  <c r="AV37" i="20"/>
  <c r="AV39" i="20"/>
  <c r="AV41" i="20"/>
  <c r="AV43" i="20"/>
  <c r="AV45" i="20"/>
  <c r="AV47" i="20"/>
  <c r="AV49" i="20"/>
  <c r="AV51" i="20"/>
  <c r="AV53" i="20"/>
  <c r="AV55" i="20"/>
  <c r="AV57" i="20"/>
  <c r="AV59" i="20"/>
  <c r="AV61" i="20"/>
  <c r="AV63" i="20"/>
  <c r="AQ15" i="20"/>
  <c r="AQ17" i="20"/>
  <c r="AQ19" i="20"/>
  <c r="AQ21" i="20"/>
  <c r="AQ23" i="20"/>
  <c r="AQ25" i="20"/>
  <c r="AQ27" i="20"/>
  <c r="AQ29" i="20"/>
  <c r="AQ31" i="20"/>
  <c r="AQ33" i="20"/>
  <c r="AQ35" i="20"/>
  <c r="AQ37" i="20"/>
  <c r="AQ39" i="20"/>
  <c r="AQ41" i="20"/>
  <c r="AQ43" i="20"/>
  <c r="AQ45" i="20"/>
  <c r="AQ47" i="20"/>
  <c r="AQ49" i="20"/>
  <c r="AQ51" i="20"/>
  <c r="AQ53" i="20"/>
  <c r="AQ55" i="20"/>
  <c r="AQ57" i="20"/>
  <c r="AQ59" i="20"/>
  <c r="AQ61" i="20"/>
  <c r="AL9" i="20"/>
  <c r="AL11" i="20"/>
  <c r="AL13" i="20"/>
  <c r="AL15" i="20"/>
  <c r="AL17" i="20"/>
  <c r="AL19" i="20"/>
  <c r="AL21" i="20"/>
  <c r="AL23" i="20"/>
  <c r="AL25" i="20"/>
  <c r="AL27" i="20"/>
  <c r="AL29" i="20"/>
  <c r="AL31" i="20"/>
  <c r="AL33" i="20"/>
  <c r="AL35" i="20"/>
  <c r="AL37" i="20"/>
  <c r="AL39" i="20"/>
  <c r="AL41" i="20"/>
  <c r="AL43" i="20"/>
  <c r="AL45" i="20"/>
  <c r="AL47" i="20"/>
  <c r="AL49" i="20"/>
  <c r="AL51" i="20"/>
  <c r="AL53" i="20"/>
  <c r="AL55" i="20"/>
  <c r="AL57" i="20"/>
  <c r="AL59" i="20"/>
  <c r="AL61" i="20"/>
  <c r="AL63" i="20"/>
  <c r="AG9" i="20"/>
  <c r="AG11" i="20"/>
  <c r="AG13" i="20"/>
  <c r="AG15" i="20"/>
  <c r="AG17" i="20"/>
  <c r="AG19" i="20"/>
  <c r="AG21" i="20"/>
  <c r="AG23" i="20"/>
  <c r="AG25" i="20"/>
  <c r="AG27" i="20"/>
  <c r="AG29" i="20"/>
  <c r="AG31" i="20"/>
  <c r="AG33" i="20"/>
  <c r="AG35" i="20"/>
  <c r="AG37" i="20"/>
  <c r="AG39" i="20"/>
  <c r="AG41" i="20"/>
  <c r="AG43" i="20"/>
  <c r="AG45" i="20"/>
  <c r="AG47" i="20"/>
  <c r="AG49" i="20"/>
  <c r="AG51" i="20"/>
  <c r="AG53" i="20"/>
  <c r="AG55" i="20"/>
  <c r="AG57" i="20"/>
  <c r="AG59" i="20"/>
  <c r="AG61" i="20"/>
  <c r="AG63" i="20"/>
  <c r="AB19" i="20"/>
  <c r="AB21" i="20"/>
  <c r="AB23" i="20"/>
  <c r="AB25" i="20"/>
  <c r="AB27" i="20"/>
  <c r="AB29" i="20"/>
  <c r="AB31" i="20"/>
  <c r="AB33" i="20"/>
  <c r="AB35" i="20"/>
  <c r="AB37" i="20"/>
  <c r="AB39" i="20"/>
  <c r="AB41" i="20"/>
  <c r="AB43" i="20"/>
  <c r="AB45" i="20"/>
  <c r="AB47" i="20"/>
  <c r="AB49" i="20"/>
  <c r="AB51" i="20"/>
  <c r="AB53" i="20"/>
  <c r="AB55" i="20"/>
  <c r="AB57" i="20"/>
  <c r="AB59" i="20"/>
  <c r="AB61" i="20"/>
  <c r="W23" i="20"/>
  <c r="W25" i="20"/>
  <c r="W27" i="20"/>
  <c r="W29" i="20"/>
  <c r="W31" i="20"/>
  <c r="W33" i="20"/>
  <c r="W35" i="20"/>
  <c r="W37" i="20"/>
  <c r="W39" i="20"/>
  <c r="W41" i="20"/>
  <c r="W43" i="20"/>
  <c r="W45" i="20"/>
  <c r="W47" i="20"/>
  <c r="W49" i="20"/>
  <c r="W51" i="20"/>
  <c r="W53" i="20"/>
  <c r="W55" i="20"/>
  <c r="W57" i="20"/>
  <c r="W59" i="20"/>
  <c r="W61" i="20"/>
  <c r="W63" i="20"/>
  <c r="C7" i="20"/>
  <c r="C9" i="20"/>
  <c r="C11" i="20"/>
  <c r="C13" i="20"/>
  <c r="C15" i="20"/>
  <c r="C17" i="20"/>
  <c r="C19" i="20"/>
  <c r="C21" i="20"/>
  <c r="C23" i="20"/>
  <c r="C25" i="20"/>
  <c r="C27" i="20"/>
  <c r="C29" i="20"/>
  <c r="C31" i="20"/>
  <c r="C33" i="20"/>
  <c r="C35" i="20"/>
  <c r="C37" i="20"/>
  <c r="C39" i="20"/>
  <c r="C41" i="20"/>
  <c r="C43" i="20"/>
  <c r="C45" i="20"/>
  <c r="C47" i="20"/>
  <c r="C49" i="20"/>
  <c r="C51" i="20"/>
  <c r="C53" i="20"/>
  <c r="C55" i="20"/>
  <c r="C57" i="20"/>
  <c r="C59" i="20"/>
  <c r="C61" i="20"/>
  <c r="C63" i="20"/>
  <c r="H9" i="20"/>
  <c r="H11" i="20"/>
  <c r="H13" i="20"/>
  <c r="H15" i="20"/>
  <c r="H17" i="20"/>
  <c r="H19" i="20"/>
  <c r="H21" i="20"/>
  <c r="H23" i="20"/>
  <c r="H25" i="20"/>
  <c r="H27" i="20"/>
  <c r="H29" i="20"/>
  <c r="H31" i="20"/>
  <c r="H33" i="20"/>
  <c r="H35" i="20"/>
  <c r="H37" i="20"/>
  <c r="H39" i="20"/>
  <c r="H41" i="20"/>
  <c r="H43" i="20"/>
  <c r="H45" i="20"/>
  <c r="H47" i="20"/>
  <c r="H49" i="20"/>
  <c r="H51" i="20"/>
  <c r="H53" i="20"/>
  <c r="H55" i="20"/>
  <c r="H57" i="20"/>
  <c r="H59" i="20"/>
  <c r="R11" i="20"/>
  <c r="R13" i="20"/>
  <c r="R15" i="20"/>
  <c r="R17" i="20"/>
  <c r="R19" i="20"/>
  <c r="R21" i="20"/>
  <c r="R23" i="20"/>
  <c r="R25" i="20"/>
  <c r="R27" i="20"/>
  <c r="R29" i="20"/>
  <c r="R31" i="20"/>
  <c r="R33" i="20"/>
  <c r="R35" i="20"/>
  <c r="R37" i="20"/>
  <c r="R39" i="20"/>
  <c r="R41" i="20"/>
  <c r="R43" i="20"/>
  <c r="R45" i="20"/>
  <c r="R47" i="20"/>
  <c r="R49" i="20"/>
  <c r="R51" i="20"/>
  <c r="R53" i="20"/>
  <c r="R55" i="20"/>
  <c r="R57" i="20"/>
  <c r="R59" i="20"/>
  <c r="R61" i="20"/>
  <c r="M17" i="20"/>
  <c r="M19" i="20"/>
  <c r="M21" i="20"/>
  <c r="M23" i="20"/>
  <c r="M25" i="20"/>
  <c r="M27" i="20"/>
  <c r="M29" i="20"/>
  <c r="M31" i="20"/>
  <c r="M33" i="20"/>
  <c r="M35" i="20"/>
  <c r="M37" i="20"/>
  <c r="M39" i="20"/>
  <c r="M41" i="20"/>
  <c r="M43" i="20"/>
  <c r="M45" i="20"/>
  <c r="M47" i="20"/>
  <c r="M49" i="20"/>
  <c r="M51" i="20"/>
  <c r="M53" i="20"/>
  <c r="M55" i="20"/>
  <c r="M57" i="20"/>
  <c r="M59" i="20"/>
  <c r="M61" i="20"/>
  <c r="M63" i="20"/>
  <c r="BF5" i="20"/>
  <c r="BF3" i="20"/>
  <c r="BA5" i="20"/>
  <c r="BA3" i="20"/>
  <c r="AV11" i="20"/>
  <c r="AV9" i="20"/>
  <c r="AV7" i="20"/>
  <c r="AV5" i="20"/>
  <c r="AV3" i="20"/>
  <c r="AQ13" i="20"/>
  <c r="AQ11" i="20"/>
  <c r="AQ9" i="20"/>
  <c r="AQ7" i="20"/>
  <c r="AQ5" i="20"/>
  <c r="AQ3" i="20"/>
  <c r="AL7" i="20"/>
  <c r="AL5" i="20"/>
  <c r="AL3" i="20"/>
  <c r="AG7" i="20"/>
  <c r="AG5" i="20"/>
  <c r="AG3" i="20"/>
  <c r="AB17" i="20"/>
  <c r="AB15" i="20"/>
  <c r="AB13" i="20"/>
  <c r="AB11" i="20"/>
  <c r="AB9" i="20"/>
  <c r="AB7" i="20"/>
  <c r="AB5" i="20"/>
  <c r="AB3" i="20"/>
  <c r="W21" i="20"/>
  <c r="W19" i="20"/>
  <c r="W17" i="20"/>
  <c r="W15" i="20"/>
  <c r="W13" i="20"/>
  <c r="W11" i="20"/>
  <c r="W9" i="20"/>
  <c r="W7" i="20"/>
  <c r="W5" i="20"/>
  <c r="W3" i="20"/>
  <c r="R9" i="20"/>
  <c r="R7" i="20"/>
  <c r="R5" i="20"/>
  <c r="R3" i="20"/>
  <c r="M15" i="20"/>
  <c r="M13" i="20"/>
  <c r="M11" i="20"/>
  <c r="M9" i="20"/>
  <c r="M7" i="20"/>
  <c r="M5" i="20"/>
  <c r="M3" i="20"/>
  <c r="C5" i="20"/>
  <c r="C3" i="20"/>
  <c r="BD63" i="20"/>
  <c r="H5" i="20" s="1"/>
  <c r="H7" i="20"/>
  <c r="H3" i="20"/>
  <c r="F5" i="20"/>
  <c r="B1" i="21"/>
  <c r="A2" i="21"/>
  <c r="A3" i="21" s="1"/>
  <c r="A4" i="21" s="1"/>
  <c r="A5" i="21" s="1"/>
  <c r="A6" i="21" s="1"/>
  <c r="A7" i="21" s="1"/>
  <c r="A8" i="21" s="1"/>
  <c r="B8" i="21" s="1"/>
  <c r="BK7" i="20"/>
  <c r="BK9" i="20" s="1"/>
  <c r="BK11" i="20" s="1"/>
  <c r="BK13" i="20" s="1"/>
  <c r="BK15" i="20" s="1"/>
  <c r="BK17" i="20" s="1"/>
  <c r="BK19" i="20" s="1"/>
  <c r="BK21" i="20" s="1"/>
  <c r="BK23" i="20" s="1"/>
  <c r="BK25" i="20" s="1"/>
  <c r="BK27" i="20" s="1"/>
  <c r="BK29" i="20" s="1"/>
  <c r="BK31" i="20" s="1"/>
  <c r="BK33" i="20" s="1"/>
  <c r="BK35" i="20" s="1"/>
  <c r="BK37" i="20" s="1"/>
  <c r="BK39" i="20" s="1"/>
  <c r="BK41" i="20" s="1"/>
  <c r="BK43" i="20" s="1"/>
  <c r="BK45" i="20" s="1"/>
  <c r="BK47" i="20" s="1"/>
  <c r="BK49" i="20" s="1"/>
  <c r="BK51" i="20" s="1"/>
  <c r="BK53" i="20" s="1"/>
  <c r="BK55" i="20" s="1"/>
  <c r="BK57" i="20" s="1"/>
  <c r="BK59" i="20" s="1"/>
  <c r="BK61" i="20" s="1"/>
  <c r="BK63" i="20" s="1"/>
  <c r="AI61" i="20"/>
  <c r="AI63" i="20"/>
  <c r="AF63" i="20"/>
  <c r="AN63" i="20"/>
  <c r="AX61" i="20"/>
  <c r="AX63" i="20"/>
  <c r="BM63" i="20"/>
  <c r="BM61" i="20"/>
  <c r="BM59" i="20"/>
  <c r="BM57" i="20"/>
  <c r="BM55" i="20"/>
  <c r="BM53" i="20"/>
  <c r="BM51" i="20"/>
  <c r="BM49" i="20"/>
  <c r="BM47" i="20"/>
  <c r="BM45" i="20"/>
  <c r="BM43" i="20"/>
  <c r="BM41" i="20"/>
  <c r="BM39" i="20"/>
  <c r="BM37" i="20"/>
  <c r="BM35" i="20"/>
  <c r="BM33" i="20"/>
  <c r="BM31" i="20"/>
  <c r="BM29" i="20"/>
  <c r="BM27" i="20"/>
  <c r="BM25" i="20"/>
  <c r="BM23" i="20"/>
  <c r="BM21" i="20"/>
  <c r="BM19" i="20"/>
  <c r="BM17" i="20"/>
  <c r="BM15" i="20"/>
  <c r="BM13" i="20"/>
  <c r="BM11" i="20"/>
  <c r="BM9" i="20"/>
  <c r="BM7" i="20"/>
  <c r="BM5" i="20"/>
  <c r="BM3" i="20"/>
  <c r="BH61" i="20"/>
  <c r="BH59" i="20"/>
  <c r="BH57" i="20"/>
  <c r="BH55" i="20"/>
  <c r="BH53" i="20"/>
  <c r="BH51" i="20"/>
  <c r="BH49" i="20"/>
  <c r="BH47" i="20"/>
  <c r="BH45" i="20"/>
  <c r="BH43" i="20"/>
  <c r="BH41" i="20"/>
  <c r="BH39" i="20"/>
  <c r="BH37" i="20"/>
  <c r="BH35" i="20"/>
  <c r="BH33" i="20"/>
  <c r="BH31" i="20"/>
  <c r="BH29" i="20"/>
  <c r="BH27" i="20"/>
  <c r="BH25" i="20"/>
  <c r="BH23" i="20"/>
  <c r="BH21" i="20"/>
  <c r="BH19" i="20"/>
  <c r="BH17" i="20"/>
  <c r="BH15" i="20"/>
  <c r="BH13" i="20"/>
  <c r="BH11" i="20"/>
  <c r="BH9" i="20"/>
  <c r="BH7" i="20"/>
  <c r="BH5" i="20"/>
  <c r="BH3" i="20"/>
  <c r="BC61" i="20"/>
  <c r="BC59" i="20"/>
  <c r="BC57" i="20"/>
  <c r="BC55" i="20"/>
  <c r="BC53" i="20"/>
  <c r="BC51" i="20"/>
  <c r="BC49" i="20"/>
  <c r="BC47" i="20"/>
  <c r="BC45" i="20"/>
  <c r="BC43" i="20"/>
  <c r="BC41" i="20"/>
  <c r="BC39" i="20"/>
  <c r="BC37" i="20"/>
  <c r="BC35" i="20"/>
  <c r="BC33" i="20"/>
  <c r="BC31" i="20"/>
  <c r="BC29" i="20"/>
  <c r="BC27" i="20"/>
  <c r="BC25" i="20"/>
  <c r="BC23" i="20"/>
  <c r="BC21" i="20"/>
  <c r="BC19" i="20"/>
  <c r="BC17" i="20"/>
  <c r="BC15" i="20"/>
  <c r="BC13" i="20"/>
  <c r="BC11" i="20"/>
  <c r="BC9" i="20"/>
  <c r="BC7" i="20"/>
  <c r="BC5" i="20"/>
  <c r="BC3" i="20"/>
  <c r="AX59" i="20"/>
  <c r="AX57" i="20"/>
  <c r="AX55" i="20"/>
  <c r="AX53" i="20"/>
  <c r="AX51" i="20"/>
  <c r="AX49" i="20"/>
  <c r="AX47" i="20"/>
  <c r="AX45" i="20"/>
  <c r="AX43" i="20"/>
  <c r="AX41" i="20"/>
  <c r="AX39" i="20"/>
  <c r="AX37" i="20"/>
  <c r="AX35" i="20"/>
  <c r="AX33" i="20"/>
  <c r="AX31" i="20"/>
  <c r="AX29" i="20"/>
  <c r="AX27" i="20"/>
  <c r="AX25" i="20"/>
  <c r="AX23" i="20"/>
  <c r="AX21" i="20"/>
  <c r="AX19" i="20"/>
  <c r="AX17" i="20"/>
  <c r="AX15" i="20"/>
  <c r="AX13" i="20"/>
  <c r="AX11" i="20"/>
  <c r="AX9" i="20"/>
  <c r="AX7" i="20"/>
  <c r="AX5" i="20"/>
  <c r="AX3" i="20"/>
  <c r="AS61" i="20"/>
  <c r="AS59" i="20"/>
  <c r="AS57" i="20"/>
  <c r="AS55" i="20"/>
  <c r="AS53" i="20"/>
  <c r="AS51" i="20"/>
  <c r="AS49" i="20"/>
  <c r="AS47" i="20"/>
  <c r="AS45" i="20"/>
  <c r="AS43" i="20"/>
  <c r="AS41" i="20"/>
  <c r="AS39" i="20"/>
  <c r="AS37" i="20"/>
  <c r="AS35" i="20"/>
  <c r="AS33" i="20"/>
  <c r="AS31" i="20"/>
  <c r="AS29" i="20"/>
  <c r="AS27" i="20"/>
  <c r="AS25" i="20"/>
  <c r="AS23" i="20"/>
  <c r="AS21" i="20"/>
  <c r="AS19" i="20"/>
  <c r="AS17" i="20"/>
  <c r="AS15" i="20"/>
  <c r="AS13" i="20"/>
  <c r="AS11" i="20"/>
  <c r="AS9" i="20"/>
  <c r="AS7" i="20"/>
  <c r="AS5" i="20"/>
  <c r="AS3" i="20"/>
  <c r="AN61" i="20"/>
  <c r="AN59" i="20"/>
  <c r="AN57" i="20"/>
  <c r="AN55" i="20"/>
  <c r="AN53" i="20"/>
  <c r="AN51" i="20"/>
  <c r="AN49" i="20"/>
  <c r="AN47" i="20"/>
  <c r="AN45" i="20"/>
  <c r="AN43" i="20"/>
  <c r="AN41" i="20"/>
  <c r="AN39" i="20"/>
  <c r="AN37" i="20"/>
  <c r="AN35" i="20"/>
  <c r="AN33" i="20"/>
  <c r="AN31" i="20"/>
  <c r="AN29" i="20"/>
  <c r="AN27" i="20"/>
  <c r="AN25" i="20"/>
  <c r="AN23" i="20"/>
  <c r="AN21" i="20"/>
  <c r="AN19" i="20"/>
  <c r="AN17" i="20"/>
  <c r="AN15" i="20"/>
  <c r="AN13" i="20"/>
  <c r="AN11" i="20"/>
  <c r="AN9" i="20"/>
  <c r="AN7" i="20"/>
  <c r="AN5" i="20"/>
  <c r="AN3" i="20"/>
  <c r="AI59" i="20"/>
  <c r="AI57" i="20"/>
  <c r="AI55" i="20"/>
  <c r="AI53" i="20"/>
  <c r="AI51" i="20"/>
  <c r="AI49" i="20"/>
  <c r="AI47" i="20"/>
  <c r="AI45" i="20"/>
  <c r="AI43" i="20"/>
  <c r="AI41" i="20"/>
  <c r="AI39" i="20"/>
  <c r="AI37" i="20"/>
  <c r="AI35" i="20"/>
  <c r="AI33" i="20"/>
  <c r="AI31" i="20"/>
  <c r="AI29" i="20"/>
  <c r="AI27" i="20"/>
  <c r="AI25" i="20"/>
  <c r="AI23" i="20"/>
  <c r="AI21" i="20"/>
  <c r="AI19" i="20"/>
  <c r="AI17" i="20"/>
  <c r="AI15" i="20"/>
  <c r="AI13" i="20"/>
  <c r="AI11" i="20"/>
  <c r="AI9" i="20"/>
  <c r="AI7" i="20"/>
  <c r="AI5" i="20"/>
  <c r="AI3" i="20"/>
  <c r="AD61" i="20"/>
  <c r="AD59" i="20"/>
  <c r="AD57" i="20"/>
  <c r="AD55" i="20"/>
  <c r="AD53" i="20"/>
  <c r="AD51" i="20"/>
  <c r="AD49" i="20"/>
  <c r="AD47" i="20"/>
  <c r="AD45" i="20"/>
  <c r="AD43" i="20"/>
  <c r="AD41" i="20"/>
  <c r="AD39" i="20"/>
  <c r="AD37" i="20"/>
  <c r="AD35" i="20"/>
  <c r="AD33" i="20"/>
  <c r="AD31" i="20"/>
  <c r="AD29" i="20"/>
  <c r="AD27" i="20"/>
  <c r="AD25" i="20"/>
  <c r="AD23" i="20"/>
  <c r="AD21" i="20"/>
  <c r="AD19" i="20"/>
  <c r="AD17" i="20"/>
  <c r="AD15" i="20"/>
  <c r="AD13" i="20"/>
  <c r="AD11" i="20"/>
  <c r="AD9" i="20"/>
  <c r="AD7" i="20"/>
  <c r="AD5" i="20"/>
  <c r="AD3" i="20"/>
  <c r="Y11" i="20"/>
  <c r="Y13" i="20"/>
  <c r="Y15" i="20"/>
  <c r="Y17" i="20"/>
  <c r="Y19" i="20"/>
  <c r="Y21" i="20"/>
  <c r="Y23" i="20"/>
  <c r="Y25" i="20"/>
  <c r="Y27" i="20"/>
  <c r="Y29" i="20"/>
  <c r="Y31" i="20"/>
  <c r="Y33" i="20"/>
  <c r="Y35" i="20"/>
  <c r="Y37" i="20"/>
  <c r="Y39" i="20"/>
  <c r="Y41" i="20"/>
  <c r="Y43" i="20"/>
  <c r="Y45" i="20"/>
  <c r="Y47" i="20"/>
  <c r="Y49" i="20"/>
  <c r="Y51" i="20"/>
  <c r="Y53" i="20"/>
  <c r="Y55" i="20"/>
  <c r="Y57" i="20"/>
  <c r="Y59" i="20"/>
  <c r="Y61" i="20"/>
  <c r="Y63" i="20"/>
  <c r="Y9" i="20"/>
  <c r="Y7" i="20"/>
  <c r="Y5" i="20"/>
  <c r="Y3" i="20"/>
  <c r="T7" i="20"/>
  <c r="T9" i="20"/>
  <c r="T11" i="20"/>
  <c r="T13" i="20"/>
  <c r="T15" i="20"/>
  <c r="T17" i="20"/>
  <c r="T19" i="20"/>
  <c r="T21" i="20"/>
  <c r="T23" i="20"/>
  <c r="T25" i="20"/>
  <c r="T27" i="20"/>
  <c r="T29" i="20"/>
  <c r="T31" i="20"/>
  <c r="T33" i="20"/>
  <c r="T35" i="20"/>
  <c r="T37" i="20"/>
  <c r="T39" i="20"/>
  <c r="T41" i="20"/>
  <c r="T43" i="20"/>
  <c r="T45" i="20"/>
  <c r="T47" i="20"/>
  <c r="T49" i="20"/>
  <c r="T51" i="20"/>
  <c r="T53" i="20"/>
  <c r="T55" i="20"/>
  <c r="T57" i="20"/>
  <c r="T59" i="20"/>
  <c r="T61" i="20"/>
  <c r="T5" i="20"/>
  <c r="T3" i="20"/>
  <c r="O7" i="20"/>
  <c r="O9" i="20"/>
  <c r="O11" i="20"/>
  <c r="O13" i="20"/>
  <c r="O15" i="20"/>
  <c r="O17" i="20"/>
  <c r="O19" i="20"/>
  <c r="O21" i="20"/>
  <c r="O23" i="20"/>
  <c r="O25" i="20"/>
  <c r="O27" i="20"/>
  <c r="O29" i="20"/>
  <c r="O31" i="20"/>
  <c r="O33" i="20"/>
  <c r="O35" i="20"/>
  <c r="O37" i="20"/>
  <c r="O39" i="20"/>
  <c r="O41" i="20"/>
  <c r="O43" i="20"/>
  <c r="O45" i="20"/>
  <c r="O47" i="20"/>
  <c r="O49" i="20"/>
  <c r="O51" i="20"/>
  <c r="O53" i="20"/>
  <c r="O55" i="20"/>
  <c r="O57" i="20"/>
  <c r="O59" i="20"/>
  <c r="O61" i="20"/>
  <c r="O63" i="20"/>
  <c r="O5" i="20"/>
  <c r="O3" i="20"/>
  <c r="J3" i="20"/>
  <c r="E31" i="20"/>
  <c r="E33" i="20"/>
  <c r="E35" i="20"/>
  <c r="E37" i="20"/>
  <c r="E39" i="20"/>
  <c r="E41" i="20"/>
  <c r="E43" i="20"/>
  <c r="E45" i="20"/>
  <c r="E47" i="20"/>
  <c r="E49" i="20"/>
  <c r="E51" i="20"/>
  <c r="E53" i="20"/>
  <c r="E55" i="20"/>
  <c r="E57" i="20"/>
  <c r="E59" i="20"/>
  <c r="E61" i="20"/>
  <c r="E63" i="20"/>
  <c r="E7" i="20"/>
  <c r="E9" i="20"/>
  <c r="E11" i="20"/>
  <c r="E13" i="20"/>
  <c r="E15" i="20"/>
  <c r="E17" i="20"/>
  <c r="E19" i="20"/>
  <c r="E21" i="20"/>
  <c r="E23" i="20"/>
  <c r="E25" i="20"/>
  <c r="E27" i="20"/>
  <c r="E29" i="20"/>
  <c r="E5" i="20"/>
  <c r="E3" i="20"/>
  <c r="A9" i="21" l="1"/>
  <c r="B2" i="21"/>
  <c r="B7" i="21"/>
  <c r="B6" i="21"/>
  <c r="B5" i="21"/>
  <c r="B4" i="21"/>
  <c r="B3" i="21"/>
  <c r="B9" i="21" l="1"/>
  <c r="A10" i="21"/>
  <c r="B10" i="21" l="1"/>
  <c r="A11" i="21"/>
  <c r="A12" i="21" l="1"/>
  <c r="B11" i="21"/>
  <c r="B3" i="20"/>
  <c r="G3" i="20"/>
  <c r="L3" i="20"/>
  <c r="Q3" i="20"/>
  <c r="V3" i="20"/>
  <c r="AA3" i="20"/>
  <c r="AF3" i="20"/>
  <c r="AK3" i="20"/>
  <c r="AP3" i="20"/>
  <c r="AU3" i="20"/>
  <c r="AZ3" i="20"/>
  <c r="BE3" i="20"/>
  <c r="BJ3" i="20"/>
  <c r="BI5" i="20"/>
  <c r="BI7" i="20" s="1"/>
  <c r="BI9" i="20" s="1"/>
  <c r="BI11" i="20" s="1"/>
  <c r="BI13" i="20" s="1"/>
  <c r="BI15" i="20" s="1"/>
  <c r="BI17" i="20" s="1"/>
  <c r="BI19" i="20" s="1"/>
  <c r="BI21" i="20" s="1"/>
  <c r="BI23" i="20" s="1"/>
  <c r="BI25" i="20" s="1"/>
  <c r="BI27" i="20" s="1"/>
  <c r="BI29" i="20" s="1"/>
  <c r="BI31" i="20" s="1"/>
  <c r="BI33" i="20" s="1"/>
  <c r="BI35" i="20" s="1"/>
  <c r="BI37" i="20" s="1"/>
  <c r="BI39" i="20" s="1"/>
  <c r="BI41" i="20" s="1"/>
  <c r="BI43" i="20" s="1"/>
  <c r="BI45" i="20" s="1"/>
  <c r="BI47" i="20" s="1"/>
  <c r="BI49" i="20" s="1"/>
  <c r="BI51" i="20" s="1"/>
  <c r="BI53" i="20" s="1"/>
  <c r="BI55" i="20" s="1"/>
  <c r="BI57" i="20" s="1"/>
  <c r="BI59" i="20" s="1"/>
  <c r="BI61" i="20" s="1"/>
  <c r="BI63" i="20" s="1"/>
  <c r="BJ63" i="20" s="1"/>
  <c r="BD5" i="20"/>
  <c r="BD7" i="20" s="1"/>
  <c r="BD9" i="20" s="1"/>
  <c r="BD11" i="20" s="1"/>
  <c r="BD13" i="20" s="1"/>
  <c r="BD15" i="20" s="1"/>
  <c r="BD17" i="20" s="1"/>
  <c r="BD19" i="20" s="1"/>
  <c r="BD21" i="20" s="1"/>
  <c r="BD23" i="20" s="1"/>
  <c r="BD25" i="20" s="1"/>
  <c r="BD27" i="20" s="1"/>
  <c r="BD29" i="20" s="1"/>
  <c r="BD31" i="20" s="1"/>
  <c r="BD33" i="20" s="1"/>
  <c r="BD35" i="20" s="1"/>
  <c r="BD37" i="20" s="1"/>
  <c r="BD39" i="20" s="1"/>
  <c r="BD41" i="20" s="1"/>
  <c r="BD43" i="20" s="1"/>
  <c r="BD45" i="20" s="1"/>
  <c r="BD47" i="20" s="1"/>
  <c r="BD49" i="20" s="1"/>
  <c r="BD51" i="20" s="1"/>
  <c r="BD53" i="20" s="1"/>
  <c r="BD55" i="20" s="1"/>
  <c r="BD57" i="20" s="1"/>
  <c r="BD59" i="20" s="1"/>
  <c r="BD61" i="20" s="1"/>
  <c r="BE63" i="20" s="1"/>
  <c r="BH63" i="20" s="1"/>
  <c r="AY5" i="20"/>
  <c r="AY7" i="20" s="1"/>
  <c r="AY9" i="20" s="1"/>
  <c r="AY11" i="20" s="1"/>
  <c r="AY13" i="20" s="1"/>
  <c r="AY15" i="20" s="1"/>
  <c r="AY17" i="20" s="1"/>
  <c r="AY19" i="20" s="1"/>
  <c r="AY21" i="20" s="1"/>
  <c r="AY23" i="20" s="1"/>
  <c r="AY25" i="20" s="1"/>
  <c r="AY27" i="20" s="1"/>
  <c r="AY29" i="20" s="1"/>
  <c r="AY31" i="20" s="1"/>
  <c r="AY33" i="20" s="1"/>
  <c r="AY35" i="20" s="1"/>
  <c r="AY37" i="20" s="1"/>
  <c r="AY39" i="20" s="1"/>
  <c r="AY41" i="20" s="1"/>
  <c r="AY43" i="20" s="1"/>
  <c r="AY45" i="20" s="1"/>
  <c r="AY47" i="20" s="1"/>
  <c r="AY49" i="20" s="1"/>
  <c r="AY51" i="20" s="1"/>
  <c r="AY53" i="20" s="1"/>
  <c r="AY55" i="20" s="1"/>
  <c r="AY57" i="20" s="1"/>
  <c r="AY59" i="20" s="1"/>
  <c r="AY61" i="20" s="1"/>
  <c r="AZ61" i="20" s="1"/>
  <c r="AT5" i="20"/>
  <c r="AT7" i="20" s="1"/>
  <c r="AT9" i="20" s="1"/>
  <c r="AT11" i="20" s="1"/>
  <c r="AT13" i="20" s="1"/>
  <c r="AT15" i="20" s="1"/>
  <c r="AT17" i="20" s="1"/>
  <c r="AT19" i="20" s="1"/>
  <c r="AT21" i="20" s="1"/>
  <c r="AT23" i="20" s="1"/>
  <c r="AT25" i="20" s="1"/>
  <c r="AT27" i="20" s="1"/>
  <c r="AT29" i="20" s="1"/>
  <c r="AT31" i="20" s="1"/>
  <c r="AT33" i="20" s="1"/>
  <c r="AT35" i="20" s="1"/>
  <c r="AT37" i="20" s="1"/>
  <c r="AT39" i="20" s="1"/>
  <c r="AT41" i="20" s="1"/>
  <c r="AT43" i="20" s="1"/>
  <c r="AT45" i="20" s="1"/>
  <c r="AT47" i="20" s="1"/>
  <c r="AT49" i="20" s="1"/>
  <c r="AT51" i="20" s="1"/>
  <c r="AT53" i="20" s="1"/>
  <c r="AT55" i="20" s="1"/>
  <c r="AT57" i="20" s="1"/>
  <c r="AT59" i="20" s="1"/>
  <c r="AT61" i="20" s="1"/>
  <c r="AT63" i="20" s="1"/>
  <c r="AU63" i="20" s="1"/>
  <c r="AO5" i="20"/>
  <c r="AO7" i="20" s="1"/>
  <c r="AO9" i="20" s="1"/>
  <c r="AO11" i="20" s="1"/>
  <c r="AO13" i="20" s="1"/>
  <c r="AO15" i="20" s="1"/>
  <c r="AO17" i="20" s="1"/>
  <c r="AO19" i="20" s="1"/>
  <c r="AO21" i="20" s="1"/>
  <c r="AO23" i="20" s="1"/>
  <c r="AO25" i="20" s="1"/>
  <c r="AO27" i="20" s="1"/>
  <c r="AO29" i="20" s="1"/>
  <c r="AO31" i="20" s="1"/>
  <c r="AO33" i="20" s="1"/>
  <c r="AO35" i="20" s="1"/>
  <c r="AO37" i="20" s="1"/>
  <c r="AO39" i="20" s="1"/>
  <c r="AO41" i="20" s="1"/>
  <c r="AO43" i="20" s="1"/>
  <c r="AO45" i="20" s="1"/>
  <c r="AO47" i="20" s="1"/>
  <c r="AO49" i="20" s="1"/>
  <c r="AO51" i="20" s="1"/>
  <c r="AO53" i="20" s="1"/>
  <c r="AO55" i="20" s="1"/>
  <c r="AO57" i="20" s="1"/>
  <c r="AO59" i="20" s="1"/>
  <c r="AO61" i="20" s="1"/>
  <c r="AP61" i="20" s="1"/>
  <c r="AJ5" i="20"/>
  <c r="AJ7" i="20" s="1"/>
  <c r="AJ9" i="20" s="1"/>
  <c r="AJ11" i="20" s="1"/>
  <c r="AJ13" i="20" s="1"/>
  <c r="AJ15" i="20" s="1"/>
  <c r="AJ17" i="20" s="1"/>
  <c r="AJ19" i="20" s="1"/>
  <c r="AJ21" i="20" s="1"/>
  <c r="AJ23" i="20" s="1"/>
  <c r="AJ25" i="20" s="1"/>
  <c r="AJ27" i="20" s="1"/>
  <c r="AJ29" i="20" s="1"/>
  <c r="AJ31" i="20" s="1"/>
  <c r="AJ33" i="20" s="1"/>
  <c r="AJ35" i="20" s="1"/>
  <c r="AJ37" i="20" s="1"/>
  <c r="AJ39" i="20" s="1"/>
  <c r="AJ41" i="20" s="1"/>
  <c r="AJ43" i="20" s="1"/>
  <c r="AJ45" i="20" s="1"/>
  <c r="AJ47" i="20" s="1"/>
  <c r="AJ49" i="20" s="1"/>
  <c r="AJ51" i="20" s="1"/>
  <c r="AJ53" i="20" s="1"/>
  <c r="AJ55" i="20" s="1"/>
  <c r="AJ57" i="20" s="1"/>
  <c r="AJ59" i="20" s="1"/>
  <c r="AJ61" i="20" s="1"/>
  <c r="AJ63" i="20" s="1"/>
  <c r="AK63" i="20" s="1"/>
  <c r="AE5" i="20"/>
  <c r="AE7" i="20" s="1"/>
  <c r="AE9" i="20" s="1"/>
  <c r="AE11" i="20" s="1"/>
  <c r="AE13" i="20" s="1"/>
  <c r="AE15" i="20" s="1"/>
  <c r="AE17" i="20" s="1"/>
  <c r="AE19" i="20" s="1"/>
  <c r="AE21" i="20" s="1"/>
  <c r="AE23" i="20" s="1"/>
  <c r="AE25" i="20" s="1"/>
  <c r="AE27" i="20" s="1"/>
  <c r="AE29" i="20" s="1"/>
  <c r="AE31" i="20" s="1"/>
  <c r="AE33" i="20" s="1"/>
  <c r="AE35" i="20" s="1"/>
  <c r="AE37" i="20" s="1"/>
  <c r="AE39" i="20" s="1"/>
  <c r="AE41" i="20" s="1"/>
  <c r="AE43" i="20" s="1"/>
  <c r="AE45" i="20" s="1"/>
  <c r="AE47" i="20" s="1"/>
  <c r="AE49" i="20" s="1"/>
  <c r="AE51" i="20" s="1"/>
  <c r="AE53" i="20" s="1"/>
  <c r="AE55" i="20" s="1"/>
  <c r="AE57" i="20" s="1"/>
  <c r="AE59" i="20" s="1"/>
  <c r="AE61" i="20" s="1"/>
  <c r="AE63" i="20" s="1"/>
  <c r="Z5" i="20"/>
  <c r="Z7" i="20" s="1"/>
  <c r="Z9" i="20" s="1"/>
  <c r="Z11" i="20" s="1"/>
  <c r="Z13" i="20" s="1"/>
  <c r="Z15" i="20" s="1"/>
  <c r="Z17" i="20" s="1"/>
  <c r="Z19" i="20" s="1"/>
  <c r="Z21" i="20" s="1"/>
  <c r="Z23" i="20" s="1"/>
  <c r="Z25" i="20" s="1"/>
  <c r="Z27" i="20" s="1"/>
  <c r="Z29" i="20" s="1"/>
  <c r="Z31" i="20" s="1"/>
  <c r="Z33" i="20" s="1"/>
  <c r="Z35" i="20" s="1"/>
  <c r="Z37" i="20" s="1"/>
  <c r="Z39" i="20" s="1"/>
  <c r="Z41" i="20" s="1"/>
  <c r="Z43" i="20" s="1"/>
  <c r="Z45" i="20" s="1"/>
  <c r="Z47" i="20" s="1"/>
  <c r="Z49" i="20" s="1"/>
  <c r="Z51" i="20" s="1"/>
  <c r="Z53" i="20" s="1"/>
  <c r="Z55" i="20" s="1"/>
  <c r="Z57" i="20" s="1"/>
  <c r="Z59" i="20" s="1"/>
  <c r="Z61" i="20" s="1"/>
  <c r="AA61" i="20" s="1"/>
  <c r="U5" i="20"/>
  <c r="U7" i="20" s="1"/>
  <c r="U9" i="20" s="1"/>
  <c r="U11" i="20" s="1"/>
  <c r="U13" i="20" s="1"/>
  <c r="U15" i="20" s="1"/>
  <c r="U17" i="20" s="1"/>
  <c r="U19" i="20" s="1"/>
  <c r="U21" i="20" s="1"/>
  <c r="U23" i="20" s="1"/>
  <c r="U25" i="20" s="1"/>
  <c r="U27" i="20" s="1"/>
  <c r="U29" i="20" s="1"/>
  <c r="U31" i="20" s="1"/>
  <c r="U33" i="20" s="1"/>
  <c r="U35" i="20" s="1"/>
  <c r="U37" i="20" s="1"/>
  <c r="U39" i="20" s="1"/>
  <c r="U41" i="20" s="1"/>
  <c r="U43" i="20" s="1"/>
  <c r="U45" i="20" s="1"/>
  <c r="U47" i="20" s="1"/>
  <c r="U49" i="20" s="1"/>
  <c r="U51" i="20" s="1"/>
  <c r="U53" i="20" s="1"/>
  <c r="U55" i="20" s="1"/>
  <c r="U57" i="20" s="1"/>
  <c r="U59" i="20" s="1"/>
  <c r="U61" i="20" s="1"/>
  <c r="U63" i="20" s="1"/>
  <c r="V63" i="20" s="1"/>
  <c r="P5" i="20"/>
  <c r="P7" i="20" s="1"/>
  <c r="P9" i="20" s="1"/>
  <c r="P11" i="20" s="1"/>
  <c r="P13" i="20" s="1"/>
  <c r="P15" i="20" s="1"/>
  <c r="P17" i="20" s="1"/>
  <c r="P19" i="20" s="1"/>
  <c r="P21" i="20" s="1"/>
  <c r="P23" i="20" s="1"/>
  <c r="P25" i="20" s="1"/>
  <c r="P27" i="20" s="1"/>
  <c r="P29" i="20" s="1"/>
  <c r="P31" i="20" s="1"/>
  <c r="P33" i="20" s="1"/>
  <c r="P35" i="20" s="1"/>
  <c r="P37" i="20" s="1"/>
  <c r="P39" i="20" s="1"/>
  <c r="P41" i="20" s="1"/>
  <c r="P43" i="20" s="1"/>
  <c r="P45" i="20" s="1"/>
  <c r="P47" i="20" s="1"/>
  <c r="P49" i="20" s="1"/>
  <c r="P51" i="20" s="1"/>
  <c r="P53" i="20" s="1"/>
  <c r="P55" i="20" s="1"/>
  <c r="P57" i="20" s="1"/>
  <c r="P59" i="20" s="1"/>
  <c r="P61" i="20" s="1"/>
  <c r="Q61" i="20" s="1"/>
  <c r="K5" i="20"/>
  <c r="K7" i="20" s="1"/>
  <c r="K9" i="20" s="1"/>
  <c r="K11" i="20" s="1"/>
  <c r="K13" i="20" s="1"/>
  <c r="K15" i="20" s="1"/>
  <c r="K17" i="20" s="1"/>
  <c r="K19" i="20" s="1"/>
  <c r="K21" i="20" s="1"/>
  <c r="K23" i="20" s="1"/>
  <c r="K25" i="20" s="1"/>
  <c r="K27" i="20" s="1"/>
  <c r="K29" i="20" s="1"/>
  <c r="K31" i="20" s="1"/>
  <c r="K33" i="20" s="1"/>
  <c r="K35" i="20" s="1"/>
  <c r="K37" i="20" s="1"/>
  <c r="K39" i="20" s="1"/>
  <c r="K41" i="20" s="1"/>
  <c r="K43" i="20" s="1"/>
  <c r="K45" i="20" s="1"/>
  <c r="K47" i="20" s="1"/>
  <c r="K49" i="20" s="1"/>
  <c r="K51" i="20" s="1"/>
  <c r="K53" i="20" s="1"/>
  <c r="K55" i="20" s="1"/>
  <c r="K57" i="20" s="1"/>
  <c r="K59" i="20" s="1"/>
  <c r="K61" i="20" s="1"/>
  <c r="K63" i="20" s="1"/>
  <c r="L63" i="20" s="1"/>
  <c r="F7" i="20"/>
  <c r="A5" i="20"/>
  <c r="A7" i="20" s="1"/>
  <c r="A9" i="20" s="1"/>
  <c r="A11" i="20" s="1"/>
  <c r="A13" i="20" s="1"/>
  <c r="A15" i="20" s="1"/>
  <c r="A17" i="20" s="1"/>
  <c r="A19" i="20" s="1"/>
  <c r="A21" i="20" s="1"/>
  <c r="A23" i="20" s="1"/>
  <c r="A25" i="20" s="1"/>
  <c r="A27" i="20" s="1"/>
  <c r="A29" i="20" s="1"/>
  <c r="A31" i="20" s="1"/>
  <c r="A33" i="20" s="1"/>
  <c r="A35" i="20" s="1"/>
  <c r="A37" i="20" s="1"/>
  <c r="A39" i="20" s="1"/>
  <c r="A41" i="20" s="1"/>
  <c r="A43" i="20" s="1"/>
  <c r="A45" i="20" s="1"/>
  <c r="A47" i="20" s="1"/>
  <c r="A49" i="20" s="1"/>
  <c r="A51" i="20" s="1"/>
  <c r="A53" i="20" s="1"/>
  <c r="A55" i="20" s="1"/>
  <c r="A57" i="20" s="1"/>
  <c r="A59" i="20" s="1"/>
  <c r="A61" i="20" s="1"/>
  <c r="A63" i="20" s="1"/>
  <c r="B63" i="20" s="1"/>
  <c r="B12" i="21" l="1"/>
  <c r="A13" i="21"/>
  <c r="F9" i="20"/>
  <c r="Q15" i="20"/>
  <c r="B45" i="20"/>
  <c r="B23" i="20"/>
  <c r="B47" i="20"/>
  <c r="B25" i="20"/>
  <c r="B49" i="20"/>
  <c r="B27" i="20"/>
  <c r="B51" i="20"/>
  <c r="B17" i="20"/>
  <c r="B5" i="20"/>
  <c r="B29" i="20"/>
  <c r="B53" i="20"/>
  <c r="B19" i="20"/>
  <c r="B7" i="20"/>
  <c r="B31" i="20"/>
  <c r="B55" i="20"/>
  <c r="B43" i="20"/>
  <c r="B9" i="20"/>
  <c r="B33" i="20"/>
  <c r="B57" i="20"/>
  <c r="B41" i="20"/>
  <c r="B11" i="20"/>
  <c r="B35" i="20"/>
  <c r="B59" i="20"/>
  <c r="B21" i="20"/>
  <c r="B13" i="20"/>
  <c r="B37" i="20"/>
  <c r="B61" i="20"/>
  <c r="B15" i="20"/>
  <c r="B39" i="20"/>
  <c r="G5" i="20"/>
  <c r="J5" i="20" s="1"/>
  <c r="G7" i="20"/>
  <c r="J7" i="20" s="1"/>
  <c r="G9" i="20"/>
  <c r="J9" i="20" s="1"/>
  <c r="L19" i="20"/>
  <c r="L43" i="20"/>
  <c r="L21" i="20"/>
  <c r="L45" i="20"/>
  <c r="L23" i="20"/>
  <c r="L47" i="20"/>
  <c r="L25" i="20"/>
  <c r="L49" i="20"/>
  <c r="L27" i="20"/>
  <c r="L51" i="20"/>
  <c r="L5" i="20"/>
  <c r="L29" i="20"/>
  <c r="L53" i="20"/>
  <c r="L17" i="20"/>
  <c r="L7" i="20"/>
  <c r="L31" i="20"/>
  <c r="L55" i="20"/>
  <c r="L9" i="20"/>
  <c r="L33" i="20"/>
  <c r="L57" i="20"/>
  <c r="L11" i="20"/>
  <c r="L35" i="20"/>
  <c r="L59" i="20"/>
  <c r="L41" i="20"/>
  <c r="L13" i="20"/>
  <c r="L37" i="20"/>
  <c r="L61" i="20"/>
  <c r="L15" i="20"/>
  <c r="L39" i="20"/>
  <c r="Q43" i="20"/>
  <c r="Q23" i="20"/>
  <c r="Q47" i="20"/>
  <c r="Q41" i="20"/>
  <c r="Q25" i="20"/>
  <c r="Q49" i="20"/>
  <c r="Q27" i="20"/>
  <c r="Q51" i="20"/>
  <c r="Q5" i="20"/>
  <c r="Q29" i="20"/>
  <c r="Q53" i="20"/>
  <c r="Q21" i="20"/>
  <c r="Q7" i="20"/>
  <c r="Q31" i="20"/>
  <c r="Q55" i="20"/>
  <c r="Q45" i="20"/>
  <c r="Q9" i="20"/>
  <c r="Q33" i="20"/>
  <c r="Q57" i="20"/>
  <c r="Q39" i="20"/>
  <c r="Q19" i="20"/>
  <c r="Q11" i="20"/>
  <c r="Q35" i="20"/>
  <c r="Q59" i="20"/>
  <c r="Q17" i="20"/>
  <c r="Q13" i="20"/>
  <c r="Q37" i="20"/>
  <c r="V19" i="20"/>
  <c r="V43" i="20"/>
  <c r="V21" i="20"/>
  <c r="V45" i="20"/>
  <c r="V23" i="20"/>
  <c r="V47" i="20"/>
  <c r="V25" i="20"/>
  <c r="V49" i="20"/>
  <c r="V17" i="20"/>
  <c r="V27" i="20"/>
  <c r="V5" i="20"/>
  <c r="V29" i="20"/>
  <c r="V53" i="20"/>
  <c r="V51" i="20"/>
  <c r="V7" i="20"/>
  <c r="V31" i="20"/>
  <c r="V55" i="20"/>
  <c r="V57" i="20"/>
  <c r="V41" i="20"/>
  <c r="V59" i="20"/>
  <c r="V9" i="20"/>
  <c r="V35" i="20"/>
  <c r="V13" i="20"/>
  <c r="V37" i="20"/>
  <c r="V61" i="20"/>
  <c r="V33" i="20"/>
  <c r="V11" i="20"/>
  <c r="V15" i="20"/>
  <c r="V39" i="20"/>
  <c r="AA41" i="20"/>
  <c r="AA19" i="20"/>
  <c r="AA43" i="20"/>
  <c r="AA21" i="20"/>
  <c r="AA45" i="20"/>
  <c r="AA47" i="20"/>
  <c r="AA25" i="20"/>
  <c r="AA49" i="20"/>
  <c r="AA27" i="20"/>
  <c r="AA51" i="20"/>
  <c r="AA17" i="20"/>
  <c r="AA5" i="20"/>
  <c r="AA29" i="20"/>
  <c r="AA53" i="20"/>
  <c r="AA15" i="20"/>
  <c r="AA23" i="20"/>
  <c r="AA55" i="20"/>
  <c r="AA7" i="20"/>
  <c r="AA31" i="20"/>
  <c r="AA9" i="20"/>
  <c r="AA33" i="20"/>
  <c r="AA57" i="20"/>
  <c r="AA39" i="20"/>
  <c r="AA11" i="20"/>
  <c r="AA35" i="20"/>
  <c r="AA59" i="20"/>
  <c r="AA13" i="20"/>
  <c r="AA37" i="20"/>
  <c r="AF43" i="20"/>
  <c r="AF39" i="20"/>
  <c r="AF21" i="20"/>
  <c r="AF47" i="20"/>
  <c r="AF25" i="20"/>
  <c r="AF49" i="20"/>
  <c r="AF27" i="20"/>
  <c r="AF51" i="20"/>
  <c r="AF5" i="20"/>
  <c r="AF29" i="20"/>
  <c r="AF53" i="20"/>
  <c r="AF45" i="20"/>
  <c r="AF7" i="20"/>
  <c r="AF31" i="20"/>
  <c r="AF55" i="20"/>
  <c r="AF15" i="20"/>
  <c r="AF19" i="20"/>
  <c r="AF9" i="20"/>
  <c r="AF33" i="20"/>
  <c r="AF57" i="20"/>
  <c r="AF17" i="20"/>
  <c r="AF11" i="20"/>
  <c r="AF35" i="20"/>
  <c r="AF59" i="20"/>
  <c r="AF41" i="20"/>
  <c r="AF23" i="20"/>
  <c r="AF13" i="20"/>
  <c r="AF37" i="20"/>
  <c r="AF61" i="20"/>
  <c r="AK45" i="20"/>
  <c r="AK19" i="20"/>
  <c r="AK23" i="20"/>
  <c r="AK47" i="20"/>
  <c r="AK49" i="20"/>
  <c r="AK27" i="20"/>
  <c r="AK51" i="20"/>
  <c r="AK43" i="20"/>
  <c r="AK5" i="20"/>
  <c r="AK29" i="20"/>
  <c r="AK53" i="20"/>
  <c r="AK7" i="20"/>
  <c r="AK31" i="20"/>
  <c r="AK55" i="20"/>
  <c r="AK9" i="20"/>
  <c r="AK33" i="20"/>
  <c r="AK57" i="20"/>
  <c r="AK11" i="20"/>
  <c r="AK35" i="20"/>
  <c r="AK59" i="20"/>
  <c r="AK41" i="20"/>
  <c r="AK13" i="20"/>
  <c r="AK37" i="20"/>
  <c r="AK61" i="20"/>
  <c r="AK17" i="20"/>
  <c r="AK21" i="20"/>
  <c r="AK25" i="20"/>
  <c r="AK15" i="20"/>
  <c r="AK39" i="20"/>
  <c r="AP19" i="20"/>
  <c r="AP43" i="20"/>
  <c r="AP17" i="20"/>
  <c r="AP21" i="20"/>
  <c r="AP45" i="20"/>
  <c r="AP23" i="20"/>
  <c r="AP47" i="20"/>
  <c r="AP25" i="20"/>
  <c r="AP49" i="20"/>
  <c r="AP27" i="20"/>
  <c r="AP51" i="20"/>
  <c r="AP39" i="20"/>
  <c r="AP5" i="20"/>
  <c r="AP29" i="20"/>
  <c r="AP53" i="20"/>
  <c r="AP15" i="20"/>
  <c r="AP7" i="20"/>
  <c r="AP31" i="20"/>
  <c r="AP55" i="20"/>
  <c r="AP9" i="20"/>
  <c r="AP33" i="20"/>
  <c r="AP57" i="20"/>
  <c r="AP41" i="20"/>
  <c r="AP11" i="20"/>
  <c r="AP35" i="20"/>
  <c r="AP59" i="20"/>
  <c r="AP13" i="20"/>
  <c r="AP37" i="20"/>
  <c r="AU45" i="20"/>
  <c r="AU41" i="20"/>
  <c r="AU47" i="20"/>
  <c r="AU43" i="20"/>
  <c r="AU23" i="20"/>
  <c r="AU25" i="20"/>
  <c r="AU49" i="20"/>
  <c r="AU27" i="20"/>
  <c r="AU51" i="20"/>
  <c r="AU5" i="20"/>
  <c r="AU29" i="20"/>
  <c r="AU53" i="20"/>
  <c r="AU7" i="20"/>
  <c r="AU31" i="20"/>
  <c r="AU55" i="20"/>
  <c r="AU17" i="20"/>
  <c r="AU21" i="20"/>
  <c r="AU9" i="20"/>
  <c r="AU33" i="20"/>
  <c r="AU57" i="20"/>
  <c r="AU11" i="20"/>
  <c r="AU35" i="20"/>
  <c r="AU59" i="20"/>
  <c r="AU13" i="20"/>
  <c r="AU37" i="20"/>
  <c r="AU61" i="20"/>
  <c r="AU19" i="20"/>
  <c r="AU15" i="20"/>
  <c r="AU39" i="20"/>
  <c r="AZ17" i="20"/>
  <c r="AZ41" i="20"/>
  <c r="AZ45" i="20"/>
  <c r="AZ47" i="20"/>
  <c r="AZ15" i="20"/>
  <c r="AZ49" i="20"/>
  <c r="AZ27" i="20"/>
  <c r="AZ51" i="20"/>
  <c r="AZ25" i="20"/>
  <c r="AZ5" i="20"/>
  <c r="AZ29" i="20"/>
  <c r="AZ53" i="20"/>
  <c r="AZ39" i="20"/>
  <c r="AZ19" i="20"/>
  <c r="AZ7" i="20"/>
  <c r="AZ31" i="20"/>
  <c r="AZ55" i="20"/>
  <c r="AZ9" i="20"/>
  <c r="AZ57" i="20"/>
  <c r="AZ11" i="20"/>
  <c r="AZ35" i="20"/>
  <c r="AZ59" i="20"/>
  <c r="AZ43" i="20"/>
  <c r="AZ21" i="20"/>
  <c r="AZ23" i="20"/>
  <c r="AZ33" i="20"/>
  <c r="AZ13" i="20"/>
  <c r="AZ37" i="20"/>
  <c r="BJ7" i="20"/>
  <c r="BJ11" i="20"/>
  <c r="BJ9" i="20"/>
  <c r="BJ13" i="20"/>
  <c r="BJ33" i="20"/>
  <c r="BJ35" i="20"/>
  <c r="BJ31" i="20"/>
  <c r="BJ37" i="20"/>
  <c r="BE21" i="20"/>
  <c r="BE45" i="20"/>
  <c r="BE23" i="20"/>
  <c r="BE47" i="20"/>
  <c r="BE25" i="20"/>
  <c r="BE49" i="20"/>
  <c r="BE27" i="20"/>
  <c r="BE51" i="20"/>
  <c r="BE19" i="20"/>
  <c r="BE5" i="20"/>
  <c r="BE29" i="20"/>
  <c r="BE53" i="20"/>
  <c r="BE43" i="20"/>
  <c r="BE7" i="20"/>
  <c r="BE31" i="20"/>
  <c r="BE55" i="20"/>
  <c r="BE41" i="20"/>
  <c r="BE9" i="20"/>
  <c r="BE33" i="20"/>
  <c r="BE57" i="20"/>
  <c r="BE17" i="20"/>
  <c r="BE11" i="20"/>
  <c r="BE59" i="20"/>
  <c r="BE13" i="20"/>
  <c r="BE37" i="20"/>
  <c r="BE61" i="20"/>
  <c r="BE35" i="20"/>
  <c r="BE15" i="20"/>
  <c r="BE39" i="20"/>
  <c r="BJ15" i="20"/>
  <c r="BJ39" i="20"/>
  <c r="BJ45" i="20"/>
  <c r="BJ47" i="20"/>
  <c r="BJ49" i="20"/>
  <c r="BJ27" i="20"/>
  <c r="BJ51" i="20"/>
  <c r="BJ17" i="20"/>
  <c r="BJ41" i="20"/>
  <c r="BJ19" i="20"/>
  <c r="BJ43" i="20"/>
  <c r="BJ21" i="20"/>
  <c r="BJ23" i="20"/>
  <c r="BJ25" i="20"/>
  <c r="BJ5" i="20"/>
  <c r="BJ29" i="20"/>
  <c r="BJ53" i="20"/>
  <c r="BJ55" i="20"/>
  <c r="BJ57" i="20"/>
  <c r="BJ59" i="20"/>
  <c r="BJ61" i="20"/>
  <c r="B13" i="21" l="1"/>
  <c r="A14" i="21"/>
  <c r="F11" i="20"/>
  <c r="A15" i="21" l="1"/>
  <c r="B14" i="21"/>
  <c r="F13" i="20"/>
  <c r="G11" i="20"/>
  <c r="J11" i="20" s="1"/>
  <c r="B15" i="21" l="1"/>
  <c r="A16" i="21"/>
  <c r="F15" i="20"/>
  <c r="G13" i="20"/>
  <c r="J13" i="20" s="1"/>
  <c r="B16" i="21" l="1"/>
  <c r="A17" i="21"/>
  <c r="F17" i="20"/>
  <c r="G15" i="20"/>
  <c r="J15" i="20" s="1"/>
  <c r="B17" i="21" l="1"/>
  <c r="A18" i="21"/>
  <c r="F19" i="20"/>
  <c r="G17" i="20"/>
  <c r="J17" i="20" s="1"/>
  <c r="B18" i="21" l="1"/>
  <c r="A19" i="21"/>
  <c r="F21" i="20"/>
  <c r="G19" i="20"/>
  <c r="J19" i="20" s="1"/>
  <c r="B19" i="21" l="1"/>
  <c r="A20" i="21"/>
  <c r="F23" i="20"/>
  <c r="G21" i="20"/>
  <c r="J21" i="20" s="1"/>
  <c r="A21" i="21" l="1"/>
  <c r="B20" i="21"/>
  <c r="F25" i="20"/>
  <c r="G23" i="20"/>
  <c r="J23" i="20" s="1"/>
  <c r="B21" i="21" l="1"/>
  <c r="A22" i="21"/>
  <c r="F27" i="20"/>
  <c r="G25" i="20"/>
  <c r="J25" i="20" s="1"/>
  <c r="B22" i="21" l="1"/>
  <c r="A23" i="21"/>
  <c r="F29" i="20"/>
  <c r="G27" i="20"/>
  <c r="J27" i="20" s="1"/>
  <c r="B23" i="21" l="1"/>
  <c r="A24" i="21"/>
  <c r="F31" i="20"/>
  <c r="G29" i="20"/>
  <c r="J29" i="20" s="1"/>
  <c r="B24" i="21" l="1"/>
  <c r="A25" i="21"/>
  <c r="F33" i="20"/>
  <c r="G31" i="20"/>
  <c r="J31" i="20" s="1"/>
  <c r="B25" i="21" l="1"/>
  <c r="A26" i="21"/>
  <c r="F35" i="20"/>
  <c r="G33" i="20"/>
  <c r="J33" i="20" s="1"/>
  <c r="A27" i="21" l="1"/>
  <c r="B26" i="21"/>
  <c r="F37" i="20"/>
  <c r="G35" i="20"/>
  <c r="J35" i="20" s="1"/>
  <c r="B27" i="21" l="1"/>
  <c r="A28" i="21"/>
  <c r="F39" i="20"/>
  <c r="G37" i="20"/>
  <c r="J37" i="20" s="1"/>
  <c r="B28" i="21" l="1"/>
  <c r="A29" i="21"/>
  <c r="F41" i="20"/>
  <c r="G39" i="20"/>
  <c r="J39" i="20" s="1"/>
  <c r="B29" i="21" l="1"/>
  <c r="A30" i="21"/>
  <c r="F43" i="20"/>
  <c r="G41" i="20"/>
  <c r="J41" i="20" s="1"/>
  <c r="B30" i="21" l="1"/>
  <c r="A31" i="21"/>
  <c r="F45" i="20"/>
  <c r="G43" i="20"/>
  <c r="J43" i="20" s="1"/>
  <c r="B31" i="21" l="1"/>
  <c r="A32" i="21"/>
  <c r="F47" i="20"/>
  <c r="G45" i="20"/>
  <c r="J45" i="20" s="1"/>
  <c r="A33" i="21" l="1"/>
  <c r="B32" i="21"/>
  <c r="F49" i="20"/>
  <c r="G47" i="20"/>
  <c r="J47" i="20" s="1"/>
  <c r="B33" i="21" l="1"/>
  <c r="A34" i="21"/>
  <c r="F51" i="20"/>
  <c r="G49" i="20"/>
  <c r="J49" i="20" s="1"/>
  <c r="B34" i="21" l="1"/>
  <c r="A35" i="21"/>
  <c r="F53" i="20"/>
  <c r="G51" i="20"/>
  <c r="J51" i="20" s="1"/>
  <c r="B35" i="21" l="1"/>
  <c r="A36" i="21"/>
  <c r="F55" i="20"/>
  <c r="G53" i="20"/>
  <c r="J53" i="20" s="1"/>
  <c r="B36" i="21" l="1"/>
  <c r="A37" i="21"/>
  <c r="F57" i="20"/>
  <c r="G55" i="20"/>
  <c r="J55" i="20" s="1"/>
  <c r="B37" i="21" l="1"/>
  <c r="A38" i="21"/>
  <c r="G57" i="20"/>
  <c r="J57" i="20" s="1"/>
  <c r="F59" i="20"/>
  <c r="A39" i="21" l="1"/>
  <c r="B38" i="21"/>
  <c r="G59" i="20"/>
  <c r="J59" i="20" s="1"/>
  <c r="B39" i="21" l="1"/>
  <c r="A40" i="21"/>
  <c r="B40" i="21" l="1"/>
  <c r="A41" i="21"/>
  <c r="B41" i="21" l="1"/>
  <c r="A42" i="21"/>
  <c r="A43" i="21" l="1"/>
  <c r="B42" i="21"/>
  <c r="B43" i="21" l="1"/>
  <c r="A44" i="21"/>
  <c r="B44" i="21" l="1"/>
  <c r="A45" i="21"/>
  <c r="B45" i="21" l="1"/>
  <c r="A46" i="21"/>
  <c r="B46" i="21" l="1"/>
  <c r="A47" i="21"/>
  <c r="B47" i="21" l="1"/>
  <c r="A48" i="21"/>
  <c r="B48" i="21" l="1"/>
  <c r="A49" i="21"/>
  <c r="B49" i="21" l="1"/>
  <c r="A50" i="21"/>
  <c r="A51" i="21" l="1"/>
  <c r="B50" i="21"/>
  <c r="B51" i="21" l="1"/>
  <c r="A52" i="21"/>
  <c r="B52" i="21" l="1"/>
  <c r="A53" i="21"/>
  <c r="B53" i="21" l="1"/>
  <c r="A54" i="21"/>
  <c r="B54" i="21" l="1"/>
  <c r="A55" i="21"/>
  <c r="B55" i="21" l="1"/>
  <c r="A56" i="21"/>
  <c r="B56" i="21" l="1"/>
  <c r="A57" i="21"/>
  <c r="B57" i="21" l="1"/>
  <c r="A58" i="21"/>
  <c r="B58" i="21" l="1"/>
  <c r="A59" i="21"/>
  <c r="B59" i="21" l="1"/>
  <c r="A60" i="21"/>
  <c r="A61" i="21" l="1"/>
  <c r="B60" i="21"/>
  <c r="B61" i="21" l="1"/>
  <c r="A62" i="21"/>
  <c r="B62" i="21" l="1"/>
  <c r="A63" i="21"/>
  <c r="B63" i="21" l="1"/>
  <c r="A64" i="21"/>
  <c r="B64" i="21" l="1"/>
  <c r="A65" i="21"/>
  <c r="B65" i="21" l="1"/>
  <c r="A66" i="21"/>
  <c r="A67" i="21" l="1"/>
  <c r="B66" i="21"/>
  <c r="B67" i="21" l="1"/>
  <c r="A68" i="21"/>
  <c r="B68" i="21" l="1"/>
  <c r="A69" i="21"/>
  <c r="B69" i="21" l="1"/>
  <c r="A70" i="21"/>
  <c r="B70" i="21" l="1"/>
  <c r="A71" i="21"/>
  <c r="B71" i="21" l="1"/>
  <c r="A72" i="21"/>
  <c r="A73" i="21" l="1"/>
  <c r="B72" i="21"/>
  <c r="B73" i="21" l="1"/>
  <c r="A74" i="21"/>
  <c r="B74" i="21" l="1"/>
  <c r="A75" i="21"/>
  <c r="A76" i="21" l="1"/>
  <c r="B75" i="21"/>
  <c r="A77" i="21" l="1"/>
  <c r="B76" i="21"/>
  <c r="A78" i="21" l="1"/>
  <c r="B77" i="21"/>
  <c r="B78" i="21" l="1"/>
  <c r="A79" i="21"/>
  <c r="A80" i="21" l="1"/>
  <c r="B79" i="21"/>
  <c r="A81" i="21" l="1"/>
  <c r="B80" i="21"/>
  <c r="A82" i="21" l="1"/>
  <c r="B81" i="21"/>
  <c r="A83" i="21" l="1"/>
  <c r="B82" i="21"/>
  <c r="A84" i="21" l="1"/>
  <c r="B83" i="21"/>
  <c r="B84" i="21" l="1"/>
  <c r="A85" i="21"/>
  <c r="B85" i="21" l="1"/>
  <c r="A86" i="21"/>
  <c r="B86" i="21" l="1"/>
  <c r="A87" i="21"/>
  <c r="A88" i="21" l="1"/>
  <c r="B87" i="21"/>
  <c r="B88" i="21" l="1"/>
  <c r="A89" i="21"/>
  <c r="B89" i="21" l="1"/>
  <c r="A90" i="21"/>
  <c r="A91" i="21" l="1"/>
  <c r="B90" i="21"/>
  <c r="B91" i="21" l="1"/>
  <c r="A92" i="21"/>
  <c r="B92" i="21" l="1"/>
  <c r="A93" i="21"/>
  <c r="B93" i="21" l="1"/>
  <c r="A94" i="21"/>
  <c r="B94" i="21" l="1"/>
  <c r="A95" i="21"/>
  <c r="B95" i="21" l="1"/>
  <c r="A96" i="21"/>
  <c r="A97" i="21" l="1"/>
  <c r="B96" i="21"/>
  <c r="B97" i="21" l="1"/>
  <c r="A98" i="21"/>
  <c r="B98" i="21" l="1"/>
  <c r="A99" i="21"/>
  <c r="B99" i="21" l="1"/>
  <c r="A100" i="21"/>
  <c r="B100" i="21" l="1"/>
  <c r="A101" i="21"/>
  <c r="B101" i="21" l="1"/>
  <c r="A102" i="21"/>
  <c r="A103" i="21" l="1"/>
  <c r="B102" i="21"/>
  <c r="B103" i="21" l="1"/>
  <c r="A104" i="21"/>
  <c r="B104" i="21" l="1"/>
  <c r="A105" i="21"/>
  <c r="B105" i="21" l="1"/>
  <c r="A106" i="21"/>
  <c r="B106" i="21" l="1"/>
  <c r="A107" i="21"/>
  <c r="B107" i="21" l="1"/>
  <c r="A108" i="21"/>
  <c r="A109" i="21" l="1"/>
  <c r="B108" i="21"/>
  <c r="B109" i="21" l="1"/>
  <c r="A110" i="21"/>
  <c r="B110" i="21" l="1"/>
  <c r="A111" i="21"/>
  <c r="B111" i="21" l="1"/>
  <c r="A112" i="21"/>
  <c r="B112" i="21" l="1"/>
  <c r="A113" i="21"/>
  <c r="B113" i="21" l="1"/>
  <c r="A114" i="21"/>
  <c r="B114" i="21" l="1"/>
  <c r="A115" i="21"/>
  <c r="B115" i="21" l="1"/>
  <c r="A116" i="21"/>
  <c r="B116" i="21" l="1"/>
  <c r="A117" i="21"/>
  <c r="B117" i="21" l="1"/>
  <c r="A118" i="21"/>
  <c r="B118" i="21" l="1"/>
  <c r="A119" i="21"/>
  <c r="B119" i="21" l="1"/>
  <c r="A120" i="21"/>
  <c r="A121" i="21" l="1"/>
  <c r="B120" i="21"/>
  <c r="B121" i="21" l="1"/>
  <c r="A122" i="21"/>
  <c r="B122" i="21" l="1"/>
  <c r="A123" i="21"/>
  <c r="A124" i="21" l="1"/>
  <c r="B123" i="21"/>
  <c r="B124" i="21" l="1"/>
  <c r="A125" i="21"/>
  <c r="B125" i="21" l="1"/>
  <c r="A126" i="21"/>
  <c r="A127" i="21" l="1"/>
  <c r="B126" i="21"/>
  <c r="B127" i="21" l="1"/>
  <c r="A128" i="21"/>
  <c r="B128" i="21" l="1"/>
  <c r="A129" i="21"/>
  <c r="B129" i="21" l="1"/>
  <c r="A130" i="21"/>
  <c r="B130" i="21" l="1"/>
  <c r="A131" i="21"/>
  <c r="B131" i="21" l="1"/>
  <c r="A132" i="21"/>
  <c r="A133" i="21" l="1"/>
  <c r="B132" i="21"/>
  <c r="A134" i="21" l="1"/>
  <c r="B133" i="21"/>
  <c r="A135" i="21" l="1"/>
  <c r="B134" i="21"/>
  <c r="B135" i="21" l="1"/>
  <c r="A136" i="21"/>
  <c r="A137" i="21" l="1"/>
  <c r="B136" i="21"/>
  <c r="A138" i="21" l="1"/>
  <c r="B137" i="21"/>
  <c r="A139" i="21" l="1"/>
  <c r="B138" i="21"/>
  <c r="B139" i="21" l="1"/>
  <c r="A140" i="21"/>
  <c r="A141" i="21" l="1"/>
  <c r="B140" i="21"/>
  <c r="A142" i="21" l="1"/>
  <c r="B141" i="21"/>
  <c r="B142" i="21" l="1"/>
  <c r="A143" i="21"/>
  <c r="B143" i="21" l="1"/>
  <c r="A144" i="21"/>
  <c r="B144" i="21" l="1"/>
  <c r="A145" i="21"/>
  <c r="B145" i="21" l="1"/>
  <c r="A146" i="21"/>
  <c r="B146" i="21" l="1"/>
  <c r="A147" i="21"/>
  <c r="A148" i="21" l="1"/>
  <c r="B147" i="21"/>
  <c r="A149" i="21" l="1"/>
  <c r="B148" i="21"/>
  <c r="A150" i="21" l="1"/>
  <c r="B149" i="21"/>
  <c r="B150" i="21" l="1"/>
  <c r="A151" i="21"/>
  <c r="B151" i="21" l="1"/>
  <c r="A152" i="21"/>
  <c r="B152" i="21" l="1"/>
  <c r="A153" i="21"/>
  <c r="A154" i="21" l="1"/>
  <c r="B153" i="21"/>
  <c r="B154" i="21" l="1"/>
  <c r="A155" i="21"/>
  <c r="B155" i="21" l="1"/>
  <c r="A156" i="21"/>
  <c r="A157" i="21" l="1"/>
  <c r="B156" i="21"/>
  <c r="B157" i="21" l="1"/>
  <c r="A158" i="21"/>
  <c r="B158" i="21" l="1"/>
  <c r="A159" i="21"/>
  <c r="A160" i="21" l="1"/>
  <c r="B159" i="21"/>
  <c r="A161" i="21" l="1"/>
  <c r="B160" i="21"/>
  <c r="A162" i="21" l="1"/>
  <c r="B161" i="21"/>
  <c r="B162" i="21" l="1"/>
  <c r="A163" i="21"/>
  <c r="B163" i="21" l="1"/>
  <c r="A164" i="21"/>
  <c r="A165" i="21" l="1"/>
  <c r="B164" i="21"/>
  <c r="B165" i="21" l="1"/>
  <c r="A166" i="21"/>
  <c r="B166" i="21" l="1"/>
  <c r="A167" i="21"/>
  <c r="B167" i="21" l="1"/>
  <c r="A168" i="21"/>
  <c r="A169" i="21" l="1"/>
  <c r="B168" i="21"/>
  <c r="A170" i="21" l="1"/>
  <c r="B169" i="21"/>
  <c r="B170" i="21" l="1"/>
  <c r="A171" i="21"/>
  <c r="B171" i="21" l="1"/>
  <c r="A172" i="21"/>
  <c r="B172" i="21" l="1"/>
  <c r="A173" i="21"/>
  <c r="B173" i="21" l="1"/>
  <c r="A174" i="21"/>
  <c r="A175" i="21" l="1"/>
  <c r="B174" i="21"/>
  <c r="B175" i="21" l="1"/>
  <c r="A176" i="21"/>
  <c r="B176" i="21" l="1"/>
  <c r="A177" i="21"/>
  <c r="B177" i="21" l="1"/>
  <c r="A178" i="21"/>
  <c r="A179" i="21" l="1"/>
  <c r="B178" i="21"/>
  <c r="A180" i="21" l="1"/>
  <c r="B179" i="21"/>
  <c r="A181" i="21" l="1"/>
  <c r="B180" i="21"/>
  <c r="B181" i="21" l="1"/>
  <c r="A182" i="21"/>
  <c r="B182" i="21" l="1"/>
  <c r="A183" i="21"/>
  <c r="B183" i="21" l="1"/>
  <c r="A184" i="21"/>
  <c r="B184" i="21" l="1"/>
  <c r="A185" i="21"/>
  <c r="B185" i="21" l="1"/>
  <c r="A186" i="21"/>
  <c r="A187" i="21" l="1"/>
  <c r="B186" i="21"/>
  <c r="B187" i="21" l="1"/>
  <c r="A188" i="21"/>
  <c r="B188" i="21" l="1"/>
  <c r="A189" i="21"/>
  <c r="B189" i="21" l="1"/>
  <c r="A190" i="21"/>
  <c r="B190" i="21" l="1"/>
  <c r="A191" i="21"/>
  <c r="A192" i="21" l="1"/>
  <c r="B191" i="21"/>
  <c r="B192" i="21" l="1"/>
  <c r="A193" i="21"/>
  <c r="A194" i="21" l="1"/>
  <c r="B193" i="21"/>
  <c r="B194" i="21" l="1"/>
  <c r="A195" i="21"/>
  <c r="B195" i="21" l="1"/>
  <c r="A196" i="21"/>
  <c r="A197" i="21" l="1"/>
  <c r="B196" i="21"/>
  <c r="B197" i="21" l="1"/>
  <c r="A198" i="21"/>
  <c r="A199" i="21" l="1"/>
  <c r="B198" i="21"/>
  <c r="B199" i="21" l="1"/>
  <c r="A200" i="21"/>
  <c r="B200" i="21" l="1"/>
  <c r="A201" i="21"/>
  <c r="B201" i="21" l="1"/>
  <c r="A202" i="21"/>
  <c r="B202" i="21" l="1"/>
  <c r="A203" i="21"/>
  <c r="B203" i="21" l="1"/>
  <c r="A204" i="21"/>
  <c r="A205" i="21" l="1"/>
  <c r="B204" i="21"/>
  <c r="A206" i="21" l="1"/>
  <c r="B205" i="21"/>
  <c r="B206" i="21" l="1"/>
  <c r="A207" i="21"/>
  <c r="B207" i="21" l="1"/>
  <c r="A208" i="21"/>
  <c r="B208" i="21" l="1"/>
  <c r="A209" i="21"/>
  <c r="B209" i="21" l="1"/>
  <c r="A210" i="21"/>
  <c r="B210" i="21" l="1"/>
  <c r="A211" i="21"/>
  <c r="A212" i="21" l="1"/>
  <c r="B211" i="21"/>
  <c r="B212" i="21" l="1"/>
  <c r="A213" i="21"/>
  <c r="B213" i="21" l="1"/>
  <c r="A214" i="21"/>
  <c r="B214" i="21" l="1"/>
  <c r="A215" i="21"/>
  <c r="B215" i="21" l="1"/>
  <c r="A216" i="21"/>
  <c r="A217" i="21" l="1"/>
  <c r="B216" i="21"/>
  <c r="B217" i="21" l="1"/>
  <c r="A218" i="21"/>
  <c r="A219" i="21" l="1"/>
  <c r="B218" i="21"/>
  <c r="B219" i="21" l="1"/>
  <c r="A220" i="21"/>
  <c r="B220" i="21" l="1"/>
  <c r="A221" i="21"/>
  <c r="A222" i="21" l="1"/>
  <c r="B221" i="21"/>
  <c r="B222" i="21" l="1"/>
  <c r="A223" i="21"/>
  <c r="B223" i="21" l="1"/>
  <c r="A224" i="21"/>
  <c r="B224" i="21" l="1"/>
  <c r="A225" i="21"/>
  <c r="B225" i="21" l="1"/>
  <c r="A226" i="21"/>
  <c r="B226" i="21" l="1"/>
  <c r="A227" i="21"/>
  <c r="B227" i="21" l="1"/>
  <c r="A228" i="21"/>
  <c r="B228" i="21" l="1"/>
  <c r="A229" i="21"/>
  <c r="B229" i="21" l="1"/>
  <c r="A230" i="21"/>
  <c r="B230" i="21" l="1"/>
  <c r="A231" i="21"/>
  <c r="B231" i="21" l="1"/>
  <c r="A232" i="21"/>
  <c r="A233" i="21" l="1"/>
  <c r="B232" i="21"/>
  <c r="B233" i="21" l="1"/>
  <c r="A234" i="21"/>
  <c r="A235" i="21" l="1"/>
  <c r="B234" i="21"/>
  <c r="B235" i="21" l="1"/>
  <c r="A236" i="21"/>
  <c r="B236" i="21" l="1"/>
  <c r="A237" i="21"/>
  <c r="B237" i="21" l="1"/>
  <c r="A238" i="21"/>
  <c r="A239" i="21" l="1"/>
  <c r="B238" i="21"/>
  <c r="A240" i="21" l="1"/>
  <c r="B239" i="21"/>
  <c r="A241" i="21" l="1"/>
  <c r="B240" i="21"/>
  <c r="A242" i="21" l="1"/>
  <c r="B241" i="21"/>
  <c r="B242" i="21" l="1"/>
  <c r="A243" i="21"/>
  <c r="B243" i="21" l="1"/>
  <c r="A244" i="21"/>
  <c r="B244" i="21" l="1"/>
  <c r="A245" i="21"/>
  <c r="B245" i="21" l="1"/>
  <c r="A246" i="21"/>
  <c r="A247" i="21" l="1"/>
  <c r="B246" i="21"/>
  <c r="B247" i="21" l="1"/>
  <c r="A248" i="21"/>
  <c r="B248" i="21" l="1"/>
  <c r="A249" i="21"/>
  <c r="B249" i="21" l="1"/>
  <c r="A250" i="21"/>
  <c r="A251" i="21" l="1"/>
  <c r="B250" i="21"/>
  <c r="B251" i="21" l="1"/>
  <c r="A252" i="21"/>
  <c r="B252" i="21" l="1"/>
  <c r="A253" i="21"/>
  <c r="B253" i="21" l="1"/>
  <c r="A254" i="21"/>
  <c r="B254" i="21" l="1"/>
  <c r="A255" i="21"/>
  <c r="A256" i="21" l="1"/>
  <c r="B255" i="21"/>
  <c r="B256" i="21" l="1"/>
  <c r="A257" i="21"/>
  <c r="B257" i="21" l="1"/>
  <c r="A258" i="21"/>
  <c r="A259" i="21" l="1"/>
  <c r="B258" i="21"/>
  <c r="B259" i="21" l="1"/>
  <c r="A260" i="21"/>
  <c r="B260" i="21" l="1"/>
  <c r="A261" i="21"/>
  <c r="B261" i="21" l="1"/>
  <c r="A262" i="21"/>
  <c r="B262" i="21" l="1"/>
  <c r="A263" i="21"/>
  <c r="A264" i="21" l="1"/>
  <c r="B263" i="21"/>
  <c r="A265" i="21" l="1"/>
  <c r="B264" i="21"/>
  <c r="A266" i="21" l="1"/>
  <c r="B265" i="21"/>
  <c r="B266" i="21" l="1"/>
  <c r="A267" i="21"/>
  <c r="B267" i="21" l="1"/>
  <c r="A268" i="21"/>
  <c r="B268" i="21" l="1"/>
  <c r="A269" i="21"/>
  <c r="B269" i="21" l="1"/>
  <c r="A270" i="21"/>
  <c r="A271" i="21" l="1"/>
  <c r="B270" i="21"/>
  <c r="B271" i="21" l="1"/>
  <c r="A272" i="21"/>
  <c r="B272" i="21" l="1"/>
  <c r="A273" i="21"/>
  <c r="B273" i="21" l="1"/>
  <c r="A274" i="21"/>
  <c r="B274" i="21" l="1"/>
  <c r="A275" i="21"/>
  <c r="B275" i="21" l="1"/>
  <c r="A276" i="21"/>
  <c r="A277" i="21" l="1"/>
  <c r="B276" i="21"/>
  <c r="B277" i="21" l="1"/>
  <c r="A278" i="21"/>
  <c r="A279" i="21" l="1"/>
  <c r="B278" i="21"/>
  <c r="A280" i="21" l="1"/>
  <c r="B279" i="21"/>
  <c r="A281" i="21" l="1"/>
  <c r="B280" i="21"/>
  <c r="B281" i="21" l="1"/>
  <c r="A282" i="21"/>
  <c r="A283" i="21" l="1"/>
  <c r="B282" i="21"/>
  <c r="A284" i="21" l="1"/>
  <c r="B283" i="21"/>
  <c r="A285" i="21" l="1"/>
  <c r="B284" i="21"/>
  <c r="B285" i="21" l="1"/>
  <c r="A286" i="21"/>
  <c r="B286" i="21" l="1"/>
  <c r="A287" i="21"/>
  <c r="B287" i="21" l="1"/>
  <c r="A288" i="21"/>
  <c r="A289" i="21" l="1"/>
  <c r="B288" i="21"/>
  <c r="B289" i="21" l="1"/>
  <c r="A290" i="21"/>
  <c r="B290" i="21" l="1"/>
  <c r="A291" i="21"/>
  <c r="B291" i="21" l="1"/>
  <c r="A292" i="21"/>
  <c r="B292" i="21" l="1"/>
  <c r="A293" i="21"/>
  <c r="B293" i="21" l="1"/>
  <c r="A294" i="21"/>
  <c r="A295" i="21" l="1"/>
  <c r="B294" i="21"/>
  <c r="B295" i="21" l="1"/>
  <c r="A296" i="21"/>
  <c r="B296" i="21" l="1"/>
  <c r="A297" i="21"/>
  <c r="B297" i="21" l="1"/>
  <c r="A298" i="21"/>
  <c r="A299" i="21" l="1"/>
  <c r="B298" i="21"/>
  <c r="B299" i="21" l="1"/>
  <c r="A300" i="21"/>
  <c r="A301" i="21" l="1"/>
  <c r="B300" i="21"/>
  <c r="A302" i="21" l="1"/>
  <c r="B301" i="21"/>
  <c r="B302" i="21" l="1"/>
  <c r="A303" i="21"/>
  <c r="B303" i="21" l="1"/>
  <c r="A304" i="21"/>
  <c r="B304" i="21" l="1"/>
  <c r="A305" i="21"/>
  <c r="B305" i="21" l="1"/>
  <c r="A306" i="21"/>
  <c r="A307" i="21" l="1"/>
  <c r="B306" i="21"/>
  <c r="B307" i="21" l="1"/>
  <c r="A308" i="21"/>
  <c r="B308" i="21" l="1"/>
  <c r="A309" i="21"/>
  <c r="B309" i="21" l="1"/>
  <c r="A310" i="21"/>
  <c r="B310" i="21" l="1"/>
  <c r="A311" i="21"/>
  <c r="B311" i="21" l="1"/>
  <c r="A312" i="21"/>
  <c r="A313" i="21" l="1"/>
  <c r="B312" i="21"/>
  <c r="B313" i="21" l="1"/>
  <c r="A314" i="21"/>
  <c r="B314" i="21" l="1"/>
  <c r="A315" i="21"/>
  <c r="B315" i="21" l="1"/>
  <c r="A316" i="21"/>
  <c r="B316" i="21" l="1"/>
  <c r="A317" i="21"/>
  <c r="B317" i="21" l="1"/>
  <c r="A318" i="21"/>
  <c r="A319" i="21" l="1"/>
  <c r="B318" i="21"/>
  <c r="A320" i="21" l="1"/>
  <c r="B319" i="21"/>
  <c r="B320" i="21" l="1"/>
  <c r="A321" i="21"/>
  <c r="B321" i="21" l="1"/>
  <c r="A322" i="21"/>
  <c r="B322" i="21" l="1"/>
  <c r="A323" i="21"/>
  <c r="B323" i="21" l="1"/>
  <c r="A324" i="21"/>
  <c r="A325" i="21" l="1"/>
  <c r="B324" i="21"/>
  <c r="B325" i="21" l="1"/>
  <c r="A326" i="21"/>
  <c r="B326" i="21" l="1"/>
  <c r="A327" i="21"/>
  <c r="B327" i="21" l="1"/>
  <c r="A328" i="21"/>
  <c r="B328" i="21" l="1"/>
  <c r="A329" i="21"/>
  <c r="A330" i="21" l="1"/>
  <c r="B329" i="21"/>
  <c r="A331" i="21" l="1"/>
  <c r="B330" i="21"/>
  <c r="B331" i="21" l="1"/>
  <c r="A332" i="21"/>
  <c r="A333" i="21" l="1"/>
  <c r="B332" i="21"/>
  <c r="B333" i="21" l="1"/>
  <c r="A334" i="21"/>
  <c r="B334" i="21" l="1"/>
  <c r="A335" i="21"/>
  <c r="B335" i="21" l="1"/>
  <c r="A336" i="21"/>
  <c r="B336" i="21" l="1"/>
  <c r="A337" i="21"/>
  <c r="A338" i="21" l="1"/>
  <c r="B337" i="21"/>
  <c r="B338" i="21" l="1"/>
  <c r="A339" i="21"/>
  <c r="B339" i="21" l="1"/>
  <c r="A340" i="21"/>
  <c r="B340" i="21" l="1"/>
  <c r="A341" i="21"/>
  <c r="B341" i="21" l="1"/>
  <c r="A342" i="21"/>
  <c r="A343" i="21" l="1"/>
  <c r="B342" i="21"/>
  <c r="B343" i="21" l="1"/>
  <c r="A344" i="21"/>
  <c r="B344" i="21" l="1"/>
  <c r="A345" i="21"/>
  <c r="B345" i="21" l="1"/>
  <c r="A346" i="21"/>
  <c r="A347" i="21" l="1"/>
  <c r="B346" i="21"/>
  <c r="A348" i="21" l="1"/>
  <c r="B347" i="21"/>
  <c r="B348" i="21" l="1"/>
  <c r="A349" i="21"/>
  <c r="A350" i="21" l="1"/>
  <c r="B349" i="21"/>
  <c r="B350" i="21" l="1"/>
  <c r="A351" i="21"/>
  <c r="A352" i="21" l="1"/>
  <c r="B351" i="21"/>
  <c r="A353" i="21" l="1"/>
  <c r="B352" i="21"/>
  <c r="B353" i="21" l="1"/>
  <c r="A354" i="21"/>
  <c r="A355" i="21" l="1"/>
  <c r="B354" i="21"/>
  <c r="B355" i="21" l="1"/>
  <c r="A356" i="21"/>
  <c r="A357" i="21" l="1"/>
  <c r="B356" i="21"/>
  <c r="B357" i="21" l="1"/>
  <c r="A358" i="21"/>
  <c r="B358" i="21" l="1"/>
  <c r="A359" i="21"/>
  <c r="A360" i="21" l="1"/>
  <c r="B359" i="21"/>
  <c r="A361" i="21" l="1"/>
  <c r="B360" i="21"/>
  <c r="A362" i="21" l="1"/>
  <c r="B361" i="21"/>
  <c r="A363" i="21" l="1"/>
  <c r="B362" i="21"/>
  <c r="B363" i="21" l="1"/>
  <c r="A364" i="21"/>
  <c r="A365" i="21" l="1"/>
  <c r="B364" i="21"/>
  <c r="A366" i="21" l="1"/>
  <c r="B366" i="21" s="1"/>
  <c r="B365" i="21"/>
</calcChain>
</file>

<file path=xl/sharedStrings.xml><?xml version="1.0" encoding="utf-8"?>
<sst xmlns="http://schemas.openxmlformats.org/spreadsheetml/2006/main" count="453" uniqueCount="415">
  <si>
    <t>Svea</t>
  </si>
  <si>
    <t>Alfred, Alfrida</t>
  </si>
  <si>
    <t>Rut</t>
  </si>
  <si>
    <t>Hanna, Hannele</t>
  </si>
  <si>
    <t>Kasper, Melker, Baltsar</t>
  </si>
  <si>
    <t>August, Augusta</t>
  </si>
  <si>
    <t>Erland</t>
  </si>
  <si>
    <t>Gunnar, Gunder</t>
  </si>
  <si>
    <t>Sigurd, Sigbritt</t>
  </si>
  <si>
    <t>Jan, Jannike</t>
  </si>
  <si>
    <t>Frideborg, Fridolf</t>
  </si>
  <si>
    <t>Knut</t>
  </si>
  <si>
    <t>Felix, Felicia</t>
  </si>
  <si>
    <t>Laura, Lorentz</t>
  </si>
  <si>
    <t>Hjalmar, Helmer</t>
  </si>
  <si>
    <t>Anton, Tony</t>
  </si>
  <si>
    <t>Hilda, Hildur</t>
  </si>
  <si>
    <t>Henrik</t>
  </si>
  <si>
    <t>Fabian, Sebastian</t>
  </si>
  <si>
    <t>Agnes, Agneta</t>
  </si>
  <si>
    <t>Vincent, Viktor</t>
  </si>
  <si>
    <t>Frej, Freja</t>
  </si>
  <si>
    <t>Erika</t>
  </si>
  <si>
    <t>Paul, Pål</t>
  </si>
  <si>
    <t>Bodil, Boel</t>
  </si>
  <si>
    <t>Göte, Göta</t>
  </si>
  <si>
    <t>Karl, Karla</t>
  </si>
  <si>
    <t>Diana</t>
  </si>
  <si>
    <t>Gunilla, Gunhild</t>
  </si>
  <si>
    <t>Ivar, Joar</t>
  </si>
  <si>
    <t>Nyårsdagen</t>
  </si>
  <si>
    <t>Max, Maximilian</t>
  </si>
  <si>
    <t>Disa, Hjördis</t>
  </si>
  <si>
    <t>Ansgar, Anselm</t>
  </si>
  <si>
    <t>Agata, Agda</t>
  </si>
  <si>
    <t>Dorotea, Doris</t>
  </si>
  <si>
    <t>Rikard, Dick</t>
  </si>
  <si>
    <t>Berta, Bert</t>
  </si>
  <si>
    <t>Fanny, Franciska</t>
  </si>
  <si>
    <t>Iris</t>
  </si>
  <si>
    <t>Yngve, Inge</t>
  </si>
  <si>
    <t>Evelina, Evy</t>
  </si>
  <si>
    <t>Agne, Ove</t>
  </si>
  <si>
    <t>Valentin</t>
  </si>
  <si>
    <t>Sigfrid</t>
  </si>
  <si>
    <t>Julia, Julius</t>
  </si>
  <si>
    <t>Alexandra, Sandra</t>
  </si>
  <si>
    <t>Frida, Fritiof</t>
  </si>
  <si>
    <t>Gabriella, Ella</t>
  </si>
  <si>
    <t>Vivianne</t>
  </si>
  <si>
    <t>Hilding</t>
  </si>
  <si>
    <t>Pia</t>
  </si>
  <si>
    <t>Torsten, Torun</t>
  </si>
  <si>
    <t>Mattias, Mats</t>
  </si>
  <si>
    <t>Sigvard, Sivert</t>
  </si>
  <si>
    <t>Torgny, Torkel</t>
  </si>
  <si>
    <t>Lage</t>
  </si>
  <si>
    <t>Maria</t>
  </si>
  <si>
    <t>Kyndelsmässodagen</t>
  </si>
  <si>
    <t>Albin, Elvira</t>
  </si>
  <si>
    <t>Ernst, Erna</t>
  </si>
  <si>
    <t>Gunborg, Gunvor</t>
  </si>
  <si>
    <t>Adrian, Adriana</t>
  </si>
  <si>
    <t>Tora, Tove</t>
  </si>
  <si>
    <t>Ebba, Ebbe</t>
  </si>
  <si>
    <t>Camilla</t>
  </si>
  <si>
    <t>Torbjörn, Torleif</t>
  </si>
  <si>
    <t>Edla, Ada</t>
  </si>
  <si>
    <t>Edvin, Egon</t>
  </si>
  <si>
    <t>Viktoria</t>
  </si>
  <si>
    <t>Greger</t>
  </si>
  <si>
    <t>Matilda, Maud</t>
  </si>
  <si>
    <t>Kristoffer, Christel</t>
  </si>
  <si>
    <t>Herbert, Gilbert</t>
  </si>
  <si>
    <t>Gertrud</t>
  </si>
  <si>
    <t>Edvard, Edmund</t>
  </si>
  <si>
    <t>Josef, Josefina</t>
  </si>
  <si>
    <t>Joakim, Kim</t>
  </si>
  <si>
    <t>Bengt</t>
  </si>
  <si>
    <t>Kennet, Kent</t>
  </si>
  <si>
    <t>Gerda, Gerd</t>
  </si>
  <si>
    <t>Gabriel, Rafael</t>
  </si>
  <si>
    <t>Emanuel</t>
  </si>
  <si>
    <t>Rudolf, Ralf</t>
  </si>
  <si>
    <t>Malkolm, Morgan</t>
  </si>
  <si>
    <t>Jonas, Jens</t>
  </si>
  <si>
    <t>Holger, Holmfrid</t>
  </si>
  <si>
    <t>Ester</t>
  </si>
  <si>
    <t>Vårdagjämning</t>
  </si>
  <si>
    <t>Trettondagsafton</t>
  </si>
  <si>
    <t>Trettondedag jul</t>
  </si>
  <si>
    <t>Harald, Hervor</t>
  </si>
  <si>
    <t>Gudmund, Ingemund</t>
  </si>
  <si>
    <t>Ferdinand, Nanna</t>
  </si>
  <si>
    <t>Marianne, Marlene</t>
  </si>
  <si>
    <t>Irene, Irja</t>
  </si>
  <si>
    <t>Vilhelm, William</t>
  </si>
  <si>
    <t>Irma, Irmelin</t>
  </si>
  <si>
    <t>Nadja, Tanja</t>
  </si>
  <si>
    <t>Otto, Ottilia</t>
  </si>
  <si>
    <t>Ingvar, Ingvor</t>
  </si>
  <si>
    <t>Ulf, Ylva</t>
  </si>
  <si>
    <t>Liv</t>
  </si>
  <si>
    <t>Artur, Douglas</t>
  </si>
  <si>
    <t>Tiburtius</t>
  </si>
  <si>
    <t>Olivia, Oliver</t>
  </si>
  <si>
    <t>Patrik, Patricia</t>
  </si>
  <si>
    <t>Elias, Elis</t>
  </si>
  <si>
    <t>Valdemar, Volmar</t>
  </si>
  <si>
    <t>Olaus, Ola</t>
  </si>
  <si>
    <t>Anneli, Annika</t>
  </si>
  <si>
    <t>Allan, Glenn</t>
  </si>
  <si>
    <t>Georg, Göran</t>
  </si>
  <si>
    <t>Vega</t>
  </si>
  <si>
    <t>Markus</t>
  </si>
  <si>
    <t>Teresia, Terese</t>
  </si>
  <si>
    <t>Engelbrekt</t>
  </si>
  <si>
    <t>Ture, Tyra</t>
  </si>
  <si>
    <t>Tyko</t>
  </si>
  <si>
    <t>Mariana</t>
  </si>
  <si>
    <t>Annandag påsk</t>
  </si>
  <si>
    <t>Dymmelsonsdagen</t>
  </si>
  <si>
    <t>Skärtorsdagen</t>
  </si>
  <si>
    <t>Långfredagen</t>
  </si>
  <si>
    <t>Påskafton</t>
  </si>
  <si>
    <t>Valborgsmässoafton</t>
  </si>
  <si>
    <t>Filip, Filippa</t>
  </si>
  <si>
    <t>John, Jane</t>
  </si>
  <si>
    <t>Monika, Mona</t>
  </si>
  <si>
    <t>Gotthard, Erhard</t>
  </si>
  <si>
    <t>Marit, Rita</t>
  </si>
  <si>
    <t>Carina, Carita</t>
  </si>
  <si>
    <t>Åke</t>
  </si>
  <si>
    <t>Reidar, Reidun</t>
  </si>
  <si>
    <t>Esbjörn, Styrbjörn</t>
  </si>
  <si>
    <t>Märta, Märit</t>
  </si>
  <si>
    <t>Charlotta, Lotta</t>
  </si>
  <si>
    <t>Linnea, Linn</t>
  </si>
  <si>
    <t>Halvard, Halvar</t>
  </si>
  <si>
    <t>Sofia, Sonja</t>
  </si>
  <si>
    <t>Ronald, Ronny</t>
  </si>
  <si>
    <t>Rebecka, Ruben</t>
  </si>
  <si>
    <t>Erik</t>
  </si>
  <si>
    <t>Maj, Majken</t>
  </si>
  <si>
    <t>Karolina, Carola</t>
  </si>
  <si>
    <t>Konstantin, Conny</t>
  </si>
  <si>
    <t>Hemming, Henning</t>
  </si>
  <si>
    <t>Desideria, Desirée</t>
  </si>
  <si>
    <t>Ivan, Vanja</t>
  </si>
  <si>
    <t>Urban</t>
  </si>
  <si>
    <t>Vilhelmina, Vilma</t>
  </si>
  <si>
    <t>Beda, Blenda</t>
  </si>
  <si>
    <t>Ingeborg, Borghild</t>
  </si>
  <si>
    <t>Yvonne, Jeanette</t>
  </si>
  <si>
    <t>Vera, Veronika</t>
  </si>
  <si>
    <t>Petronella, Pernilla</t>
  </si>
  <si>
    <t>Pingstafton</t>
  </si>
  <si>
    <t>Kristi Himmelsfärdsdag</t>
  </si>
  <si>
    <t>Gun, Gunnel</t>
  </si>
  <si>
    <t>Rutger, Roger</t>
  </si>
  <si>
    <t>Ingemar, Gudmar</t>
  </si>
  <si>
    <t>Solbritt, Solveig</t>
  </si>
  <si>
    <t>Bo</t>
  </si>
  <si>
    <t>Gustav, Gösta</t>
  </si>
  <si>
    <t>Robert, Robin</t>
  </si>
  <si>
    <t>Eivor, Majvor</t>
  </si>
  <si>
    <t>Börje, Birger</t>
  </si>
  <si>
    <t>Svante, Boris</t>
  </si>
  <si>
    <t>Bertil, Berthold</t>
  </si>
  <si>
    <t>Eskil</t>
  </si>
  <si>
    <t>Aina, Aino</t>
  </si>
  <si>
    <t>Håkan, Hakon</t>
  </si>
  <si>
    <t>Margit, Margot</t>
  </si>
  <si>
    <t>Axel, Axelina</t>
  </si>
  <si>
    <t>Torborg, Torvald</t>
  </si>
  <si>
    <t>Björn, Bjarne</t>
  </si>
  <si>
    <t>Germund, Görel</t>
  </si>
  <si>
    <t>Linda</t>
  </si>
  <si>
    <t>Alf, Alvar</t>
  </si>
  <si>
    <t>Paulina, Paula</t>
  </si>
  <si>
    <t>Adolf, Alice</t>
  </si>
  <si>
    <t>David, Salomon</t>
  </si>
  <si>
    <t>Rakel, Lea</t>
  </si>
  <si>
    <t>Selma, Fingal</t>
  </si>
  <si>
    <t>Leo</t>
  </si>
  <si>
    <t>Peter, Petra</t>
  </si>
  <si>
    <t>Elof, Leif</t>
  </si>
  <si>
    <t>Midsommarafton</t>
  </si>
  <si>
    <t>Valborg, Första maj</t>
  </si>
  <si>
    <t>Aron, Mirjam</t>
  </si>
  <si>
    <t>Rosa, Rosita</t>
  </si>
  <si>
    <t>Aurora</t>
  </si>
  <si>
    <t>Ulrika, Ulla</t>
  </si>
  <si>
    <t>Laila, Ritva</t>
  </si>
  <si>
    <t>Esaias, Jessika</t>
  </si>
  <si>
    <t>Klas</t>
  </si>
  <si>
    <t>Kjell</t>
  </si>
  <si>
    <t>Jörgen, Örjan</t>
  </si>
  <si>
    <t>André, Andrea</t>
  </si>
  <si>
    <t>Eleonora, Ellinor</t>
  </si>
  <si>
    <t>Herman, Hermine</t>
  </si>
  <si>
    <t>Joel, Judit</t>
  </si>
  <si>
    <t>Folke</t>
  </si>
  <si>
    <t>Ragnhild, Ragnvald</t>
  </si>
  <si>
    <t>Reinhold, Reine</t>
  </si>
  <si>
    <t>Bruno</t>
  </si>
  <si>
    <t>Fredrik, Fritz</t>
  </si>
  <si>
    <t>Sara</t>
  </si>
  <si>
    <t>Margareta, Greta</t>
  </si>
  <si>
    <t>Johanna</t>
  </si>
  <si>
    <t>Magdalena, Madeleine</t>
  </si>
  <si>
    <t>Kristina, Kerstin</t>
  </si>
  <si>
    <t>Jakob</t>
  </si>
  <si>
    <t>Marta</t>
  </si>
  <si>
    <t>Botvid, Seved</t>
  </si>
  <si>
    <t>Olof</t>
  </si>
  <si>
    <t>Algot</t>
  </si>
  <si>
    <t>Helena, Elin</t>
  </si>
  <si>
    <t>Per</t>
  </si>
  <si>
    <t>Karin, Kajsa</t>
  </si>
  <si>
    <t>Tage</t>
  </si>
  <si>
    <t>Arne, Arnold</t>
  </si>
  <si>
    <t>Ulrik, Alrik</t>
  </si>
  <si>
    <t>Alfons, Inez</t>
  </si>
  <si>
    <t>Dennis, Denise</t>
  </si>
  <si>
    <t>Silvia, Sylvia</t>
  </si>
  <si>
    <t>Roland</t>
  </si>
  <si>
    <t>Lars</t>
  </si>
  <si>
    <t>Susanna</t>
  </si>
  <si>
    <t>Klara</t>
  </si>
  <si>
    <t>Kaj</t>
  </si>
  <si>
    <t>Uno</t>
  </si>
  <si>
    <t>Stella, Estelle</t>
  </si>
  <si>
    <t>Brynolf</t>
  </si>
  <si>
    <t>Verner, Valter</t>
  </si>
  <si>
    <t>Ellen, Lena</t>
  </si>
  <si>
    <t>Magnus, Måns</t>
  </si>
  <si>
    <t>Bernhard, Bernt</t>
  </si>
  <si>
    <t>Jon, Jonna</t>
  </si>
  <si>
    <t>Henrietta, Henrika</t>
  </si>
  <si>
    <t>Signe, Signhild</t>
  </si>
  <si>
    <t>Bartolomeus</t>
  </si>
  <si>
    <t>Lovisa, Louise</t>
  </si>
  <si>
    <t>Östen</t>
  </si>
  <si>
    <t>Rolf, Raoul</t>
  </si>
  <si>
    <t>Fatima, Leila</t>
  </si>
  <si>
    <t>Hans, Hampus</t>
  </si>
  <si>
    <t>Albert, Albertina</t>
  </si>
  <si>
    <t>Arvid, Vidar</t>
  </si>
  <si>
    <t>Justus, Justina</t>
  </si>
  <si>
    <t>Alfhild, Alva</t>
  </si>
  <si>
    <t>Gisela</t>
  </si>
  <si>
    <t>Adela, Heidi</t>
  </si>
  <si>
    <t>Lilian, Lilly</t>
  </si>
  <si>
    <t>Kevin, Roy</t>
  </si>
  <si>
    <t>Alma, Hulda</t>
  </si>
  <si>
    <t>Anita, Annette</t>
  </si>
  <si>
    <t>Tord, Turid</t>
  </si>
  <si>
    <t>Dagny, Helny</t>
  </si>
  <si>
    <t>Åsa, Åslög</t>
  </si>
  <si>
    <t>Sture</t>
  </si>
  <si>
    <t>Sigrid, Siri</t>
  </si>
  <si>
    <t>Dag, Daga</t>
  </si>
  <si>
    <t>Hildegard, Magnhild</t>
  </si>
  <si>
    <t>Orvar</t>
  </si>
  <si>
    <t>Fredrika</t>
  </si>
  <si>
    <t>Elise, Lisa</t>
  </si>
  <si>
    <t>Matteus</t>
  </si>
  <si>
    <t>Maurits, Moritz</t>
  </si>
  <si>
    <t>Tekla, Tea</t>
  </si>
  <si>
    <t>Gerhard, Gert</t>
  </si>
  <si>
    <t>Tryggve</t>
  </si>
  <si>
    <t>Enar, Einar</t>
  </si>
  <si>
    <t>Dagmar, Rigmor</t>
  </si>
  <si>
    <t>Lennart, Leonard</t>
  </si>
  <si>
    <t>Mikael, Mikaela</t>
  </si>
  <si>
    <t>Helge</t>
  </si>
  <si>
    <t>Ragnar, Ragna</t>
  </si>
  <si>
    <t>Ludvig, Love</t>
  </si>
  <si>
    <t>Evald, Osvald</t>
  </si>
  <si>
    <t>Frans, Frank</t>
  </si>
  <si>
    <t>Bror</t>
  </si>
  <si>
    <t>Jenny, Jennifer</t>
  </si>
  <si>
    <t>Birgitta, Britta</t>
  </si>
  <si>
    <t>Nils</t>
  </si>
  <si>
    <t>Ingrid, Inger</t>
  </si>
  <si>
    <t>Harry, Harriet</t>
  </si>
  <si>
    <t>Erling, Jarl</t>
  </si>
  <si>
    <t>Valfrid, Manfred</t>
  </si>
  <si>
    <t>Berit, Birgit</t>
  </si>
  <si>
    <t>Stellan</t>
  </si>
  <si>
    <t>Hedvig, Hillevi</t>
  </si>
  <si>
    <t>Finn</t>
  </si>
  <si>
    <t>Antonia, Toini</t>
  </si>
  <si>
    <t>Lukas</t>
  </si>
  <si>
    <t>Tore, Tor</t>
  </si>
  <si>
    <t>Sibylla</t>
  </si>
  <si>
    <t>Ursula, Yrsa</t>
  </si>
  <si>
    <t>Marika, Marita</t>
  </si>
  <si>
    <t>Severin, Sören</t>
  </si>
  <si>
    <t>Evert, Eilert</t>
  </si>
  <si>
    <t>Inga, Ingalill</t>
  </si>
  <si>
    <t>Amanda, Rasmus</t>
  </si>
  <si>
    <t>Sabina</t>
  </si>
  <si>
    <t>Simon, Simone</t>
  </si>
  <si>
    <t>Viola</t>
  </si>
  <si>
    <t>Elsa, Isabella</t>
  </si>
  <si>
    <t>Edit, Edgar</t>
  </si>
  <si>
    <t>FN-dagen</t>
  </si>
  <si>
    <t>Sommartid slutar, en timme bakåt.</t>
  </si>
  <si>
    <t>Tobias</t>
  </si>
  <si>
    <t>Hubert, Hugo</t>
  </si>
  <si>
    <t>Sverker</t>
  </si>
  <si>
    <t>Eugen, Eugenia</t>
  </si>
  <si>
    <t>Gustav Adolf</t>
  </si>
  <si>
    <t>Ingegerd, Ingela</t>
  </si>
  <si>
    <t>Vendela</t>
  </si>
  <si>
    <t>Teodor, Teodora</t>
  </si>
  <si>
    <t>Martin, Martina</t>
  </si>
  <si>
    <t>Mårten</t>
  </si>
  <si>
    <t>Konrad, Kurt</t>
  </si>
  <si>
    <t>Kristian, Krister</t>
  </si>
  <si>
    <t>Emil, Emilia</t>
  </si>
  <si>
    <t>Leopold</t>
  </si>
  <si>
    <t>Vibeke, Viveka</t>
  </si>
  <si>
    <t>Naemi, Naima</t>
  </si>
  <si>
    <t>Lillemor, Moa</t>
  </si>
  <si>
    <t>Pontus, Marina</t>
  </si>
  <si>
    <t>Helga, Olga</t>
  </si>
  <si>
    <t>Cecilia, Sissela</t>
  </si>
  <si>
    <t>Klemens</t>
  </si>
  <si>
    <t>Gudrun, Rune</t>
  </si>
  <si>
    <t>Katarina, Katja</t>
  </si>
  <si>
    <t>Linus</t>
  </si>
  <si>
    <t>Astrid, Asta</t>
  </si>
  <si>
    <t>Malte</t>
  </si>
  <si>
    <t>Sune</t>
  </si>
  <si>
    <t>Anders, Andreas</t>
  </si>
  <si>
    <t>Allhelgonadagen</t>
  </si>
  <si>
    <t>Oskar, Ossian</t>
  </si>
  <si>
    <t>Beata, Beatrice</t>
  </si>
  <si>
    <t>Lydia</t>
  </si>
  <si>
    <t>Barbara, Barbro</t>
  </si>
  <si>
    <t>Sven</t>
  </si>
  <si>
    <t>Nikolaus, Niklas</t>
  </si>
  <si>
    <t>Angela, Angelika</t>
  </si>
  <si>
    <t>Virginia</t>
  </si>
  <si>
    <t>Anna</t>
  </si>
  <si>
    <t>Malin, Malena</t>
  </si>
  <si>
    <t>Daniel, Daniela</t>
  </si>
  <si>
    <t>Alexander, Alexis</t>
  </si>
  <si>
    <t>Lucia</t>
  </si>
  <si>
    <t>Sten, Sixten</t>
  </si>
  <si>
    <t>Gottfrid</t>
  </si>
  <si>
    <t>Assar</t>
  </si>
  <si>
    <t>Stig</t>
  </si>
  <si>
    <t>Abraham</t>
  </si>
  <si>
    <t>Isak</t>
  </si>
  <si>
    <t>Israel, Moses</t>
  </si>
  <si>
    <t>Tomas</t>
  </si>
  <si>
    <t>Natanael, Jonatan</t>
  </si>
  <si>
    <t>Adam</t>
  </si>
  <si>
    <t>Eva</t>
  </si>
  <si>
    <t>Stefan, Staffan</t>
  </si>
  <si>
    <t>Johannes, Johan</t>
  </si>
  <si>
    <t>Benjamin</t>
  </si>
  <si>
    <t>Natalia, Natalie</t>
  </si>
  <si>
    <t>Abel, Set</t>
  </si>
  <si>
    <t>Sylvester</t>
  </si>
  <si>
    <t>Juldagen</t>
  </si>
  <si>
    <t>Annandag Jul</t>
  </si>
  <si>
    <t>Nyårsafton</t>
  </si>
  <si>
    <t>1 i advent</t>
  </si>
  <si>
    <t>3 i advent</t>
  </si>
  <si>
    <t>Höstdagjämning</t>
  </si>
  <si>
    <t xml:space="preserve">Marie bebådelsedag </t>
  </si>
  <si>
    <t>Amalia, Amelie</t>
  </si>
  <si>
    <t>Jesper, Jasmine</t>
  </si>
  <si>
    <t>Emma, Emmy</t>
  </si>
  <si>
    <t>Samuel, Sam</t>
  </si>
  <si>
    <t>Elisabet, Lisbet</t>
  </si>
  <si>
    <t>Internationella kvinnodagen</t>
  </si>
  <si>
    <t>Vintersolståndet</t>
  </si>
  <si>
    <t>www.vivekasfiffigamallar.se</t>
  </si>
  <si>
    <t>Tjugondedag jul</t>
  </si>
  <si>
    <t xml:space="preserve">Midsommardagen </t>
  </si>
  <si>
    <t>Sommarsolstånd</t>
  </si>
  <si>
    <t>Alla helgons dag</t>
  </si>
  <si>
    <t>Gustav Adolfsdagen</t>
  </si>
  <si>
    <t>Värnlösa barns dag</t>
  </si>
  <si>
    <t>Ida, Ronja</t>
  </si>
  <si>
    <t>Saga, Siv</t>
  </si>
  <si>
    <t>Sveriges nationaldag</t>
  </si>
  <si>
    <t>JANUARI 2024</t>
  </si>
  <si>
    <t>FEBRUARI 2024</t>
  </si>
  <si>
    <t>MARS 2024</t>
  </si>
  <si>
    <t>APRIL 2024</t>
  </si>
  <si>
    <t>MAJ 2024</t>
  </si>
  <si>
    <t>JUNI 2024</t>
  </si>
  <si>
    <t>JULI 2024</t>
  </si>
  <si>
    <t>AUGUSTI 2024</t>
  </si>
  <si>
    <t>SEPTEMBER 2024</t>
  </si>
  <si>
    <t>OKTOBER 2024</t>
  </si>
  <si>
    <t>NOVEMBER 2024</t>
  </si>
  <si>
    <t>DECEMBER 2024</t>
  </si>
  <si>
    <t>Askonsdagen
Alla hjärtans dag</t>
  </si>
  <si>
    <t>Påskdagen
Sommartid en tim fram</t>
  </si>
  <si>
    <t>Pingstdagen</t>
  </si>
  <si>
    <t>Mors dag</t>
  </si>
  <si>
    <t>Mårtensafton
Fars dag</t>
  </si>
  <si>
    <t>2 i advent</t>
  </si>
  <si>
    <t>Nobeldagen</t>
  </si>
  <si>
    <t>4 i advent</t>
  </si>
  <si>
    <t>Julafton</t>
  </si>
  <si>
    <t>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</si>
</sst>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0;"/>
    <numFmt numFmtId="165" formatCode="d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theme="0" tint="-0.499984740745262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5F5F5F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499984740745262"/>
      </top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164" fontId="2" fillId="0" borderId="0" xfId="0" applyNumberFormat="1" applyFont="1"/>
    <xf numFmtId="164" fontId="8" fillId="0" borderId="2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6" fillId="0" borderId="7" xfId="0" applyNumberFormat="1" applyFont="1" applyBorder="1" applyAlignment="1">
      <alignment horizontal="left"/>
    </xf>
    <xf numFmtId="164" fontId="5" fillId="0" borderId="2" xfId="0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left" vertical="center"/>
    </xf>
    <xf numFmtId="0" fontId="11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6" fillId="0" borderId="0" xfId="2" applyFont="1" applyBorder="1" applyAlignment="1">
      <alignment horizontal="left" vertical="top"/>
    </xf>
    <xf numFmtId="164" fontId="6" fillId="0" borderId="0" xfId="0" applyNumberFormat="1" applyFont="1" applyAlignment="1">
      <alignment horizontal="left"/>
    </xf>
    <xf numFmtId="0" fontId="0" fillId="0" borderId="0" xfId="0" applyAlignment="1">
      <alignment horizontal="right" indent="1"/>
    </xf>
    <xf numFmtId="0" fontId="7" fillId="0" borderId="7" xfId="0" applyFont="1" applyBorder="1" applyAlignment="1">
      <alignment horizontal="left" wrapText="1" indent="1"/>
    </xf>
    <xf numFmtId="0" fontId="7" fillId="0" borderId="10" xfId="0" applyFont="1" applyBorder="1" applyAlignment="1">
      <alignment horizontal="left" wrapText="1" indent="1"/>
    </xf>
    <xf numFmtId="164" fontId="8" fillId="0" borderId="0" xfId="0" applyNumberFormat="1" applyFont="1" applyAlignment="1">
      <alignment horizontal="left" vertical="center"/>
    </xf>
    <xf numFmtId="14" fontId="0" fillId="0" borderId="0" xfId="0" applyNumberFormat="1"/>
    <xf numFmtId="165" fontId="11" fillId="0" borderId="11" xfId="0" applyNumberFormat="1" applyFont="1" applyBorder="1" applyAlignment="1">
      <alignment horizontal="right"/>
    </xf>
    <xf numFmtId="165" fontId="11" fillId="0" borderId="8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7" fillId="0" borderId="10" xfId="0" applyFont="1" applyBorder="1" applyAlignment="1">
      <alignment horizontal="left" wrapText="1" indent="1"/>
    </xf>
    <xf numFmtId="0" fontId="7" fillId="0" borderId="7" xfId="0" applyFont="1" applyBorder="1" applyAlignment="1">
      <alignment horizontal="left" wrapText="1" indent="1"/>
    </xf>
    <xf numFmtId="165" fontId="12" fillId="0" borderId="11" xfId="0" applyNumberFormat="1" applyFont="1" applyBorder="1" applyAlignment="1">
      <alignment horizontal="right"/>
    </xf>
    <xf numFmtId="165" fontId="12" fillId="0" borderId="8" xfId="0" applyNumberFormat="1" applyFont="1" applyBorder="1" applyAlignment="1">
      <alignment horizontal="right"/>
    </xf>
    <xf numFmtId="0" fontId="7" fillId="0" borderId="0" xfId="0" applyFont="1" applyAlignment="1">
      <alignment horizontal="left" wrapText="1" indent="1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7" fontId="4" fillId="2" borderId="1" xfId="0" quotePrefix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5" fontId="12" fillId="0" borderId="1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left" wrapText="1" indent="1"/>
    </xf>
    <xf numFmtId="0" fontId="14" fillId="0" borderId="9" xfId="0" applyFont="1" applyBorder="1" applyAlignment="1">
      <alignment horizontal="center"/>
    </xf>
    <xf numFmtId="0" fontId="0" fillId="0" borderId="7" xfId="0" applyBorder="1" applyAlignment="1">
      <alignment horizontal="right" vertical="center"/>
    </xf>
    <xf numFmtId="165" fontId="13" fillId="0" borderId="11" xfId="0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17" fontId="4" fillId="2" borderId="2" xfId="0" applyNumberFormat="1" applyFont="1" applyFill="1" applyBorder="1" applyAlignment="1">
      <alignment horizontal="left" vertical="center"/>
    </xf>
    <xf numFmtId="17" fontId="4" fillId="2" borderId="4" xfId="0" applyNumberFormat="1" applyFont="1" applyFill="1" applyBorder="1" applyAlignment="1">
      <alignment horizontal="left" vertical="center"/>
    </xf>
    <xf numFmtId="17" fontId="4" fillId="2" borderId="5" xfId="0" applyNumberFormat="1" applyFont="1" applyFill="1" applyBorder="1" applyAlignment="1">
      <alignment horizontal="left" vertical="center"/>
    </xf>
    <xf numFmtId="165" fontId="13" fillId="0" borderId="13" xfId="0" applyNumberFormat="1" applyFont="1" applyBorder="1" applyAlignment="1">
      <alignment horizontal="right"/>
    </xf>
    <xf numFmtId="165" fontId="12" fillId="0" borderId="15" xfId="0" applyNumberFormat="1" applyFont="1" applyBorder="1" applyAlignment="1">
      <alignment horizontal="right"/>
    </xf>
    <xf numFmtId="0" fontId="4" fillId="2" borderId="1" xfId="0" quotePrefix="1" applyFont="1" applyFill="1" applyBorder="1" applyAlignment="1">
      <alignment horizontal="left" vertical="center"/>
    </xf>
    <xf numFmtId="0" fontId="4" fillId="2" borderId="2" xfId="0" quotePrefix="1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left" vertical="center"/>
    </xf>
    <xf numFmtId="0" fontId="4" fillId="2" borderId="5" xfId="0" quotePrefix="1" applyFont="1" applyFill="1" applyBorder="1" applyAlignment="1">
      <alignment horizontal="left" vertical="center"/>
    </xf>
    <xf numFmtId="0" fontId="17" fillId="0" borderId="10" xfId="0" applyFont="1" applyBorder="1" applyAlignment="1">
      <alignment horizontal="left" wrapText="1" indent="1"/>
    </xf>
    <xf numFmtId="0" fontId="17" fillId="0" borderId="0" xfId="0" applyFont="1" applyAlignment="1">
      <alignment horizontal="left" wrapText="1" inden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5" fontId="11" fillId="0" borderId="13" xfId="0" applyNumberFormat="1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4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7" xfId="0" applyFont="1" applyBorder="1" applyAlignment="1">
      <alignment horizontal="left" wrapText="1" indent="1"/>
    </xf>
  </cellXfs>
  <cellStyles count="3">
    <cellStyle name="Hyperlänk" xfId="2" builtinId="8"/>
    <cellStyle name="Normal" xfId="0" builtinId="0"/>
    <cellStyle name="Normal 2" xfId="1" xr:uid="{00000000-0005-0000-0000-000001000000}"/>
  </cellStyles>
  <dxfs count="74"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C0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5F5F5F"/>
      <color rgb="FFFFEBEB"/>
      <color rgb="FFFFE5E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1256389</xdr:colOff>
      <xdr:row>4</xdr:row>
      <xdr:rowOff>123825</xdr:rowOff>
    </xdr:from>
    <xdr:to>
      <xdr:col>3</xdr:col>
      <xdr:colOff>1454509</xdr:colOff>
      <xdr:row>5</xdr:row>
      <xdr:rowOff>78105</xdr:rowOff>
    </xdr:to>
    <xdr:pic>
      <xdr:nvPicPr>
        <xdr:cNvPr id="73" name="Picture 79" descr="Flagga">
          <a:extLst>
            <a:ext uri="{FF2B5EF4-FFF2-40B4-BE49-F238E27FC236}">
              <a16:creationId xmlns:a16="http://schemas.microsoft.com/office/drawing/2014/main" id="{071BD028-F0B5-46FA-9E90-FD7ED8B4C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064" y="70485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15351</xdr:colOff>
      <xdr:row>8</xdr:row>
      <xdr:rowOff>71729</xdr:rowOff>
    </xdr:from>
    <xdr:to>
      <xdr:col>4</xdr:col>
      <xdr:colOff>129651</xdr:colOff>
      <xdr:row>9</xdr:row>
      <xdr:rowOff>33629</xdr:rowOff>
    </xdr:to>
    <xdr:pic>
      <xdr:nvPicPr>
        <xdr:cNvPr id="74" name="Bildobjekt 19">
          <a:extLst>
            <a:ext uri="{FF2B5EF4-FFF2-40B4-BE49-F238E27FC236}">
              <a16:creationId xmlns:a16="http://schemas.microsoft.com/office/drawing/2014/main" id="{28B65398-48E4-4885-A2BF-2166D759B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2851" y="122425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19105</xdr:colOff>
      <xdr:row>22</xdr:row>
      <xdr:rowOff>53011</xdr:rowOff>
    </xdr:from>
    <xdr:to>
      <xdr:col>4</xdr:col>
      <xdr:colOff>133405</xdr:colOff>
      <xdr:row>23</xdr:row>
      <xdr:rowOff>14911</xdr:rowOff>
    </xdr:to>
    <xdr:pic>
      <xdr:nvPicPr>
        <xdr:cNvPr id="75" name="Bildobjekt 21">
          <a:extLst>
            <a:ext uri="{FF2B5EF4-FFF2-40B4-BE49-F238E27FC236}">
              <a16:creationId xmlns:a16="http://schemas.microsoft.com/office/drawing/2014/main" id="{8F414F25-56E2-4E7C-9271-44BF07721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6605" y="320578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19133</xdr:colOff>
      <xdr:row>36</xdr:row>
      <xdr:rowOff>59028</xdr:rowOff>
    </xdr:from>
    <xdr:to>
      <xdr:col>4</xdr:col>
      <xdr:colOff>133433</xdr:colOff>
      <xdr:row>37</xdr:row>
      <xdr:rowOff>11403</xdr:rowOff>
    </xdr:to>
    <xdr:pic>
      <xdr:nvPicPr>
        <xdr:cNvPr id="76" name="Bildobjekt 17">
          <a:extLst>
            <a:ext uri="{FF2B5EF4-FFF2-40B4-BE49-F238E27FC236}">
              <a16:creationId xmlns:a16="http://schemas.microsoft.com/office/drawing/2014/main" id="{84056F7A-D1C9-4285-9FA6-278E36609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6633" y="52692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17559</xdr:colOff>
      <xdr:row>50</xdr:row>
      <xdr:rowOff>62175</xdr:rowOff>
    </xdr:from>
    <xdr:to>
      <xdr:col>4</xdr:col>
      <xdr:colOff>131859</xdr:colOff>
      <xdr:row>51</xdr:row>
      <xdr:rowOff>14550</xdr:rowOff>
    </xdr:to>
    <xdr:pic>
      <xdr:nvPicPr>
        <xdr:cNvPr id="77" name="Bildobjekt 18">
          <a:extLst>
            <a:ext uri="{FF2B5EF4-FFF2-40B4-BE49-F238E27FC236}">
              <a16:creationId xmlns:a16="http://schemas.microsoft.com/office/drawing/2014/main" id="{A0134737-9401-4789-A026-C014B59A1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5059" y="73392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1590675</xdr:colOff>
      <xdr:row>56</xdr:row>
      <xdr:rowOff>35616</xdr:rowOff>
    </xdr:from>
    <xdr:to>
      <xdr:col>4</xdr:col>
      <xdr:colOff>140970</xdr:colOff>
      <xdr:row>56</xdr:row>
      <xdr:rowOff>142296</xdr:rowOff>
    </xdr:to>
    <xdr:pic>
      <xdr:nvPicPr>
        <xdr:cNvPr id="79" name="Picture 79" descr="Flagga">
          <a:extLst>
            <a:ext uri="{FF2B5EF4-FFF2-40B4-BE49-F238E27FC236}">
              <a16:creationId xmlns:a16="http://schemas.microsoft.com/office/drawing/2014/main" id="{9F96B178-52DB-4E4F-9EDB-4529974FD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819854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45111</xdr:colOff>
      <xdr:row>28</xdr:row>
      <xdr:rowOff>56488</xdr:rowOff>
    </xdr:from>
    <xdr:to>
      <xdr:col>9</xdr:col>
      <xdr:colOff>153111</xdr:colOff>
      <xdr:row>29</xdr:row>
      <xdr:rowOff>2563</xdr:rowOff>
    </xdr:to>
    <xdr:sp macro="" textlink="">
      <xdr:nvSpPr>
        <xdr:cNvPr id="80" name="Hjärta 79">
          <a:extLst>
            <a:ext uri="{FF2B5EF4-FFF2-40B4-BE49-F238E27FC236}">
              <a16:creationId xmlns:a16="http://schemas.microsoft.com/office/drawing/2014/main" id="{4F14E37E-95A7-4230-BEFC-C584EA36D71C}"/>
            </a:ext>
          </a:extLst>
        </xdr:cNvPr>
        <xdr:cNvSpPr/>
      </xdr:nvSpPr>
      <xdr:spPr bwMode="auto">
        <a:xfrm>
          <a:off x="6036336" y="4085563"/>
          <a:ext cx="108000" cy="108000"/>
        </a:xfrm>
        <a:prstGeom prst="heart">
          <a:avLst/>
        </a:prstGeom>
        <a:solidFill>
          <a:srgbClr val="FF0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9</xdr:col>
      <xdr:colOff>28575</xdr:colOff>
      <xdr:row>6</xdr:row>
      <xdr:rowOff>47625</xdr:rowOff>
    </xdr:from>
    <xdr:to>
      <xdr:col>9</xdr:col>
      <xdr:colOff>142875</xdr:colOff>
      <xdr:row>7</xdr:row>
      <xdr:rowOff>9525</xdr:rowOff>
    </xdr:to>
    <xdr:pic>
      <xdr:nvPicPr>
        <xdr:cNvPr id="81" name="Bildobjekt 19">
          <a:extLst>
            <a:ext uri="{FF2B5EF4-FFF2-40B4-BE49-F238E27FC236}">
              <a16:creationId xmlns:a16="http://schemas.microsoft.com/office/drawing/2014/main" id="{54FA5097-C34A-4969-BCAB-770486D7A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19800" y="9144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32329</xdr:colOff>
      <xdr:row>18</xdr:row>
      <xdr:rowOff>57482</xdr:rowOff>
    </xdr:from>
    <xdr:to>
      <xdr:col>9</xdr:col>
      <xdr:colOff>146629</xdr:colOff>
      <xdr:row>19</xdr:row>
      <xdr:rowOff>19382</xdr:rowOff>
    </xdr:to>
    <xdr:pic>
      <xdr:nvPicPr>
        <xdr:cNvPr id="82" name="Bildobjekt 21">
          <a:extLst>
            <a:ext uri="{FF2B5EF4-FFF2-40B4-BE49-F238E27FC236}">
              <a16:creationId xmlns:a16="http://schemas.microsoft.com/office/drawing/2014/main" id="{A9A76618-8171-41C5-836F-8402EE17A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23554" y="263875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22832</xdr:colOff>
      <xdr:row>30</xdr:row>
      <xdr:rowOff>63499</xdr:rowOff>
    </xdr:from>
    <xdr:to>
      <xdr:col>9</xdr:col>
      <xdr:colOff>137132</xdr:colOff>
      <xdr:row>31</xdr:row>
      <xdr:rowOff>15874</xdr:rowOff>
    </xdr:to>
    <xdr:pic>
      <xdr:nvPicPr>
        <xdr:cNvPr id="89" name="Bildobjekt 17">
          <a:extLst>
            <a:ext uri="{FF2B5EF4-FFF2-40B4-BE49-F238E27FC236}">
              <a16:creationId xmlns:a16="http://schemas.microsoft.com/office/drawing/2014/main" id="{3B1A8083-97B7-4081-876D-5E4F669B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14057" y="438784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40308</xdr:colOff>
      <xdr:row>48</xdr:row>
      <xdr:rowOff>57121</xdr:rowOff>
    </xdr:from>
    <xdr:to>
      <xdr:col>9</xdr:col>
      <xdr:colOff>154608</xdr:colOff>
      <xdr:row>49</xdr:row>
      <xdr:rowOff>9496</xdr:rowOff>
    </xdr:to>
    <xdr:pic>
      <xdr:nvPicPr>
        <xdr:cNvPr id="90" name="Bildobjekt 18">
          <a:extLst>
            <a:ext uri="{FF2B5EF4-FFF2-40B4-BE49-F238E27FC236}">
              <a16:creationId xmlns:a16="http://schemas.microsoft.com/office/drawing/2014/main" id="{DD2C60CD-E191-463C-9CB0-45245291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31533" y="703894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1600200</xdr:colOff>
      <xdr:row>24</xdr:row>
      <xdr:rowOff>40005</xdr:rowOff>
    </xdr:from>
    <xdr:to>
      <xdr:col>14</xdr:col>
      <xdr:colOff>158115</xdr:colOff>
      <xdr:row>24</xdr:row>
      <xdr:rowOff>146685</xdr:rowOff>
    </xdr:to>
    <xdr:pic>
      <xdr:nvPicPr>
        <xdr:cNvPr id="91" name="Picture 79" descr="Flagga">
          <a:extLst>
            <a:ext uri="{FF2B5EF4-FFF2-40B4-BE49-F238E27FC236}">
              <a16:creationId xmlns:a16="http://schemas.microsoft.com/office/drawing/2014/main" id="{0031F045-6814-404C-B145-3D55CD6B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3478530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24462</xdr:colOff>
      <xdr:row>6</xdr:row>
      <xdr:rowOff>57150</xdr:rowOff>
    </xdr:from>
    <xdr:to>
      <xdr:col>14</xdr:col>
      <xdr:colOff>138762</xdr:colOff>
      <xdr:row>7</xdr:row>
      <xdr:rowOff>19050</xdr:rowOff>
    </xdr:to>
    <xdr:pic>
      <xdr:nvPicPr>
        <xdr:cNvPr id="96" name="Bildobjekt 19">
          <a:extLst>
            <a:ext uri="{FF2B5EF4-FFF2-40B4-BE49-F238E27FC236}">
              <a16:creationId xmlns:a16="http://schemas.microsoft.com/office/drawing/2014/main" id="{44CA78B5-29B6-4984-8B1E-539C5BFAA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73212" y="9239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28216</xdr:colOff>
      <xdr:row>20</xdr:row>
      <xdr:rowOff>67007</xdr:rowOff>
    </xdr:from>
    <xdr:to>
      <xdr:col>14</xdr:col>
      <xdr:colOff>142516</xdr:colOff>
      <xdr:row>21</xdr:row>
      <xdr:rowOff>28907</xdr:rowOff>
    </xdr:to>
    <xdr:pic>
      <xdr:nvPicPr>
        <xdr:cNvPr id="100" name="Bildobjekt 21">
          <a:extLst>
            <a:ext uri="{FF2B5EF4-FFF2-40B4-BE49-F238E27FC236}">
              <a16:creationId xmlns:a16="http://schemas.microsoft.com/office/drawing/2014/main" id="{D8A6F908-8060-49A3-AB41-BEE1AB1C9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76966" y="293403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28244</xdr:colOff>
      <xdr:row>34</xdr:row>
      <xdr:rowOff>53974</xdr:rowOff>
    </xdr:from>
    <xdr:to>
      <xdr:col>14</xdr:col>
      <xdr:colOff>142544</xdr:colOff>
      <xdr:row>35</xdr:row>
      <xdr:rowOff>6349</xdr:rowOff>
    </xdr:to>
    <xdr:pic>
      <xdr:nvPicPr>
        <xdr:cNvPr id="101" name="Bildobjekt 17">
          <a:extLst>
            <a:ext uri="{FF2B5EF4-FFF2-40B4-BE49-F238E27FC236}">
              <a16:creationId xmlns:a16="http://schemas.microsoft.com/office/drawing/2014/main" id="{7789EF3C-477D-4F22-AFE9-18FBF851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76994" y="496887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26670</xdr:colOff>
      <xdr:row>50</xdr:row>
      <xdr:rowOff>47596</xdr:rowOff>
    </xdr:from>
    <xdr:to>
      <xdr:col>14</xdr:col>
      <xdr:colOff>140970</xdr:colOff>
      <xdr:row>50</xdr:row>
      <xdr:rowOff>161896</xdr:rowOff>
    </xdr:to>
    <xdr:pic>
      <xdr:nvPicPr>
        <xdr:cNvPr id="102" name="Bildobjekt 18">
          <a:extLst>
            <a:ext uri="{FF2B5EF4-FFF2-40B4-BE49-F238E27FC236}">
              <a16:creationId xmlns:a16="http://schemas.microsoft.com/office/drawing/2014/main" id="{196F9E6A-238C-4AE1-94E2-FAC904137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075420" y="732469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1619250</xdr:colOff>
      <xdr:row>60</xdr:row>
      <xdr:rowOff>26918</xdr:rowOff>
    </xdr:from>
    <xdr:to>
      <xdr:col>19</xdr:col>
      <xdr:colOff>169545</xdr:colOff>
      <xdr:row>60</xdr:row>
      <xdr:rowOff>133266</xdr:rowOff>
    </xdr:to>
    <xdr:pic>
      <xdr:nvPicPr>
        <xdr:cNvPr id="114" name="Picture 79" descr="Flagga">
          <a:extLst>
            <a:ext uri="{FF2B5EF4-FFF2-40B4-BE49-F238E27FC236}">
              <a16:creationId xmlns:a16="http://schemas.microsoft.com/office/drawing/2014/main" id="{83290CF8-12C0-418A-B9B2-89F62A0B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7700" y="8780393"/>
          <a:ext cx="198120" cy="10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40536</xdr:colOff>
      <xdr:row>4</xdr:row>
      <xdr:rowOff>57150</xdr:rowOff>
    </xdr:from>
    <xdr:to>
      <xdr:col>19</xdr:col>
      <xdr:colOff>154836</xdr:colOff>
      <xdr:row>5</xdr:row>
      <xdr:rowOff>19050</xdr:rowOff>
    </xdr:to>
    <xdr:pic>
      <xdr:nvPicPr>
        <xdr:cNvPr id="115" name="Bildobjekt 19">
          <a:extLst>
            <a:ext uri="{FF2B5EF4-FFF2-40B4-BE49-F238E27FC236}">
              <a16:creationId xmlns:a16="http://schemas.microsoft.com/office/drawing/2014/main" id="{6AE2002A-8741-427F-9B85-363DD79C3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46811" y="6381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44290</xdr:colOff>
      <xdr:row>16</xdr:row>
      <xdr:rowOff>28907</xdr:rowOff>
    </xdr:from>
    <xdr:to>
      <xdr:col>19</xdr:col>
      <xdr:colOff>158590</xdr:colOff>
      <xdr:row>16</xdr:row>
      <xdr:rowOff>143207</xdr:rowOff>
    </xdr:to>
    <xdr:pic>
      <xdr:nvPicPr>
        <xdr:cNvPr id="116" name="Bildobjekt 21">
          <a:extLst>
            <a:ext uri="{FF2B5EF4-FFF2-40B4-BE49-F238E27FC236}">
              <a16:creationId xmlns:a16="http://schemas.microsoft.com/office/drawing/2014/main" id="{E02C93F5-BEDE-4959-AB47-A08EE531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50565" y="232443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34793</xdr:colOff>
      <xdr:row>30</xdr:row>
      <xdr:rowOff>34924</xdr:rowOff>
    </xdr:from>
    <xdr:to>
      <xdr:col>19</xdr:col>
      <xdr:colOff>149093</xdr:colOff>
      <xdr:row>30</xdr:row>
      <xdr:rowOff>149224</xdr:rowOff>
    </xdr:to>
    <xdr:pic>
      <xdr:nvPicPr>
        <xdr:cNvPr id="117" name="Bildobjekt 17">
          <a:extLst>
            <a:ext uri="{FF2B5EF4-FFF2-40B4-BE49-F238E27FC236}">
              <a16:creationId xmlns:a16="http://schemas.microsoft.com/office/drawing/2014/main" id="{32D826E3-F2EE-41F2-BB22-CA58A87CD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41068" y="435927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33219</xdr:colOff>
      <xdr:row>48</xdr:row>
      <xdr:rowOff>47596</xdr:rowOff>
    </xdr:from>
    <xdr:to>
      <xdr:col>19</xdr:col>
      <xdr:colOff>147519</xdr:colOff>
      <xdr:row>48</xdr:row>
      <xdr:rowOff>161896</xdr:rowOff>
    </xdr:to>
    <xdr:pic>
      <xdr:nvPicPr>
        <xdr:cNvPr id="118" name="Bildobjekt 18">
          <a:extLst>
            <a:ext uri="{FF2B5EF4-FFF2-40B4-BE49-F238E27FC236}">
              <a16:creationId xmlns:a16="http://schemas.microsoft.com/office/drawing/2014/main" id="{989025BD-82F4-4BBF-A96E-71645AD58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139494" y="7029421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1645920</xdr:colOff>
      <xdr:row>2</xdr:row>
      <xdr:rowOff>28575</xdr:rowOff>
    </xdr:from>
    <xdr:to>
      <xdr:col>24</xdr:col>
      <xdr:colOff>196215</xdr:colOff>
      <xdr:row>2</xdr:row>
      <xdr:rowOff>135255</xdr:rowOff>
    </xdr:to>
    <xdr:pic>
      <xdr:nvPicPr>
        <xdr:cNvPr id="119" name="Picture 79" descr="Flagga">
          <a:extLst>
            <a:ext uri="{FF2B5EF4-FFF2-40B4-BE49-F238E27FC236}">
              <a16:creationId xmlns:a16="http://schemas.microsoft.com/office/drawing/2014/main" id="{6F4AE53B-5518-4019-9DA7-02620CAF2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1895" y="32385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1609725</xdr:colOff>
      <xdr:row>38</xdr:row>
      <xdr:rowOff>24103</xdr:rowOff>
    </xdr:from>
    <xdr:to>
      <xdr:col>24</xdr:col>
      <xdr:colOff>160020</xdr:colOff>
      <xdr:row>38</xdr:row>
      <xdr:rowOff>130783</xdr:rowOff>
    </xdr:to>
    <xdr:pic>
      <xdr:nvPicPr>
        <xdr:cNvPr id="124" name="Picture 79" descr="Flagga">
          <a:extLst>
            <a:ext uri="{FF2B5EF4-FFF2-40B4-BE49-F238E27FC236}">
              <a16:creationId xmlns:a16="http://schemas.microsoft.com/office/drawing/2014/main" id="{7FA5DA7F-BF61-405C-84F4-55E25207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5529553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1466850</xdr:colOff>
      <xdr:row>2</xdr:row>
      <xdr:rowOff>33628</xdr:rowOff>
    </xdr:from>
    <xdr:to>
      <xdr:col>23</xdr:col>
      <xdr:colOff>1581150</xdr:colOff>
      <xdr:row>2</xdr:row>
      <xdr:rowOff>147928</xdr:rowOff>
    </xdr:to>
    <xdr:pic>
      <xdr:nvPicPr>
        <xdr:cNvPr id="126" name="Bildobjekt 19">
          <a:extLst>
            <a:ext uri="{FF2B5EF4-FFF2-40B4-BE49-F238E27FC236}">
              <a16:creationId xmlns:a16="http://schemas.microsoft.com/office/drawing/2014/main" id="{CB0373EC-C148-490A-9210-2C1D5FD19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982825" y="32890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41854</xdr:colOff>
      <xdr:row>16</xdr:row>
      <xdr:rowOff>53010</xdr:rowOff>
    </xdr:from>
    <xdr:to>
      <xdr:col>24</xdr:col>
      <xdr:colOff>156154</xdr:colOff>
      <xdr:row>17</xdr:row>
      <xdr:rowOff>14910</xdr:rowOff>
    </xdr:to>
    <xdr:pic>
      <xdr:nvPicPr>
        <xdr:cNvPr id="155" name="Bildobjekt 21">
          <a:extLst>
            <a:ext uri="{FF2B5EF4-FFF2-40B4-BE49-F238E27FC236}">
              <a16:creationId xmlns:a16="http://schemas.microsoft.com/office/drawing/2014/main" id="{C7C66443-DDD2-4F29-88F1-A4451EA76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05654" y="234853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41882</xdr:colOff>
      <xdr:row>30</xdr:row>
      <xdr:rowOff>59027</xdr:rowOff>
    </xdr:from>
    <xdr:to>
      <xdr:col>24</xdr:col>
      <xdr:colOff>156182</xdr:colOff>
      <xdr:row>31</xdr:row>
      <xdr:rowOff>11402</xdr:rowOff>
    </xdr:to>
    <xdr:pic>
      <xdr:nvPicPr>
        <xdr:cNvPr id="156" name="Bildobjekt 17">
          <a:extLst>
            <a:ext uri="{FF2B5EF4-FFF2-40B4-BE49-F238E27FC236}">
              <a16:creationId xmlns:a16="http://schemas.microsoft.com/office/drawing/2014/main" id="{7168FC9D-B7EF-4A16-B600-418221361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05682" y="438337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40308</xdr:colOff>
      <xdr:row>46</xdr:row>
      <xdr:rowOff>52649</xdr:rowOff>
    </xdr:from>
    <xdr:to>
      <xdr:col>24</xdr:col>
      <xdr:colOff>154608</xdr:colOff>
      <xdr:row>47</xdr:row>
      <xdr:rowOff>5024</xdr:rowOff>
    </xdr:to>
    <xdr:pic>
      <xdr:nvPicPr>
        <xdr:cNvPr id="157" name="Bildobjekt 18">
          <a:extLst>
            <a:ext uri="{FF2B5EF4-FFF2-40B4-BE49-F238E27FC236}">
              <a16:creationId xmlns:a16="http://schemas.microsoft.com/office/drawing/2014/main" id="{AA8910A3-01CA-4F1F-90F8-FE298FEC4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04108" y="673919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47625</xdr:colOff>
      <xdr:row>60</xdr:row>
      <xdr:rowOff>52678</xdr:rowOff>
    </xdr:from>
    <xdr:to>
      <xdr:col>24</xdr:col>
      <xdr:colOff>161925</xdr:colOff>
      <xdr:row>60</xdr:row>
      <xdr:rowOff>166978</xdr:rowOff>
    </xdr:to>
    <xdr:pic>
      <xdr:nvPicPr>
        <xdr:cNvPr id="158" name="Bildobjekt 19">
          <a:extLst>
            <a:ext uri="{FF2B5EF4-FFF2-40B4-BE49-F238E27FC236}">
              <a16:creationId xmlns:a16="http://schemas.microsoft.com/office/drawing/2014/main" id="{4F3525BE-05DF-427C-85B0-1B379FBB4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211425" y="880615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1646251</xdr:colOff>
      <xdr:row>10</xdr:row>
      <xdr:rowOff>47956</xdr:rowOff>
    </xdr:from>
    <xdr:to>
      <xdr:col>30</xdr:col>
      <xdr:colOff>4141</xdr:colOff>
      <xdr:row>11</xdr:row>
      <xdr:rowOff>2236</xdr:rowOff>
    </xdr:to>
    <xdr:pic>
      <xdr:nvPicPr>
        <xdr:cNvPr id="161" name="Picture 79" descr="Flagga">
          <a:extLst>
            <a:ext uri="{FF2B5EF4-FFF2-40B4-BE49-F238E27FC236}">
              <a16:creationId xmlns:a16="http://schemas.microsoft.com/office/drawing/2014/main" id="{A1092701-5FF3-4631-83CB-7F2F35E3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9751" y="1486231"/>
          <a:ext cx="20574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1630680</xdr:colOff>
      <xdr:row>44</xdr:row>
      <xdr:rowOff>26669</xdr:rowOff>
    </xdr:from>
    <xdr:to>
      <xdr:col>29</xdr:col>
      <xdr:colOff>180975</xdr:colOff>
      <xdr:row>44</xdr:row>
      <xdr:rowOff>133349</xdr:rowOff>
    </xdr:to>
    <xdr:pic>
      <xdr:nvPicPr>
        <xdr:cNvPr id="162" name="Picture 79" descr="Flagga">
          <a:extLst>
            <a:ext uri="{FF2B5EF4-FFF2-40B4-BE49-F238E27FC236}">
              <a16:creationId xmlns:a16="http://schemas.microsoft.com/office/drawing/2014/main" id="{17FC5499-7DEE-4019-801E-3168D8DAA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04180" y="6417944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1468396</xdr:colOff>
      <xdr:row>10</xdr:row>
      <xdr:rowOff>47625</xdr:rowOff>
    </xdr:from>
    <xdr:to>
      <xdr:col>28</xdr:col>
      <xdr:colOff>1582696</xdr:colOff>
      <xdr:row>11</xdr:row>
      <xdr:rowOff>9525</xdr:rowOff>
    </xdr:to>
    <xdr:pic>
      <xdr:nvPicPr>
        <xdr:cNvPr id="163" name="Bildobjekt 21">
          <a:extLst>
            <a:ext uri="{FF2B5EF4-FFF2-40B4-BE49-F238E27FC236}">
              <a16:creationId xmlns:a16="http://schemas.microsoft.com/office/drawing/2014/main" id="{67BDF5F5-266A-4A30-9F3A-D5DBD99D2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41896" y="14859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39674</xdr:colOff>
      <xdr:row>28</xdr:row>
      <xdr:rowOff>63167</xdr:rowOff>
    </xdr:from>
    <xdr:to>
      <xdr:col>29</xdr:col>
      <xdr:colOff>153974</xdr:colOff>
      <xdr:row>29</xdr:row>
      <xdr:rowOff>15542</xdr:rowOff>
    </xdr:to>
    <xdr:pic>
      <xdr:nvPicPr>
        <xdr:cNvPr id="164" name="Bildobjekt 17">
          <a:extLst>
            <a:ext uri="{FF2B5EF4-FFF2-40B4-BE49-F238E27FC236}">
              <a16:creationId xmlns:a16="http://schemas.microsoft.com/office/drawing/2014/main" id="{C37D2762-32DF-40EC-9B14-296D11277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60999" y="409224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1457325</xdr:colOff>
      <xdr:row>44</xdr:row>
      <xdr:rowOff>18689</xdr:rowOff>
    </xdr:from>
    <xdr:to>
      <xdr:col>28</xdr:col>
      <xdr:colOff>1571625</xdr:colOff>
      <xdr:row>44</xdr:row>
      <xdr:rowOff>132989</xdr:rowOff>
    </xdr:to>
    <xdr:pic>
      <xdr:nvPicPr>
        <xdr:cNvPr id="165" name="Bildobjekt 18">
          <a:extLst>
            <a:ext uri="{FF2B5EF4-FFF2-40B4-BE49-F238E27FC236}">
              <a16:creationId xmlns:a16="http://schemas.microsoft.com/office/drawing/2014/main" id="{DF3B7A02-FF71-4287-AA0B-F5F997C09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30825" y="640996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35892</xdr:colOff>
      <xdr:row>56</xdr:row>
      <xdr:rowOff>47293</xdr:rowOff>
    </xdr:from>
    <xdr:to>
      <xdr:col>29</xdr:col>
      <xdr:colOff>150192</xdr:colOff>
      <xdr:row>56</xdr:row>
      <xdr:rowOff>161593</xdr:rowOff>
    </xdr:to>
    <xdr:pic>
      <xdr:nvPicPr>
        <xdr:cNvPr id="166" name="Bildobjekt 19">
          <a:extLst>
            <a:ext uri="{FF2B5EF4-FFF2-40B4-BE49-F238E27FC236}">
              <a16:creationId xmlns:a16="http://schemas.microsoft.com/office/drawing/2014/main" id="{2B4D9D5A-1A62-4856-9082-06F8B1D2A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257217" y="821021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28</xdr:row>
      <xdr:rowOff>38431</xdr:rowOff>
    </xdr:from>
    <xdr:to>
      <xdr:col>34</xdr:col>
      <xdr:colOff>198120</xdr:colOff>
      <xdr:row>28</xdr:row>
      <xdr:rowOff>145111</xdr:rowOff>
    </xdr:to>
    <xdr:pic>
      <xdr:nvPicPr>
        <xdr:cNvPr id="167" name="Picture 79" descr="Flagga">
          <a:extLst>
            <a:ext uri="{FF2B5EF4-FFF2-40B4-BE49-F238E27FC236}">
              <a16:creationId xmlns:a16="http://schemas.microsoft.com/office/drawing/2014/main" id="{78ECD55C-FAF9-4460-8533-C323F5FB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8850" y="406750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33931</xdr:colOff>
      <xdr:row>10</xdr:row>
      <xdr:rowOff>66675</xdr:rowOff>
    </xdr:from>
    <xdr:to>
      <xdr:col>34</xdr:col>
      <xdr:colOff>148231</xdr:colOff>
      <xdr:row>11</xdr:row>
      <xdr:rowOff>28575</xdr:rowOff>
    </xdr:to>
    <xdr:pic>
      <xdr:nvPicPr>
        <xdr:cNvPr id="168" name="Bildobjekt 21">
          <a:extLst>
            <a:ext uri="{FF2B5EF4-FFF2-40B4-BE49-F238E27FC236}">
              <a16:creationId xmlns:a16="http://schemas.microsoft.com/office/drawing/2014/main" id="{F84AEDEF-1D14-4C66-9228-15305EEF4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12781" y="1504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33959</xdr:colOff>
      <xdr:row>26</xdr:row>
      <xdr:rowOff>44117</xdr:rowOff>
    </xdr:from>
    <xdr:to>
      <xdr:col>34</xdr:col>
      <xdr:colOff>148259</xdr:colOff>
      <xdr:row>26</xdr:row>
      <xdr:rowOff>158417</xdr:rowOff>
    </xdr:to>
    <xdr:pic>
      <xdr:nvPicPr>
        <xdr:cNvPr id="169" name="Bildobjekt 17">
          <a:extLst>
            <a:ext uri="{FF2B5EF4-FFF2-40B4-BE49-F238E27FC236}">
              <a16:creationId xmlns:a16="http://schemas.microsoft.com/office/drawing/2014/main" id="{CD3A7005-3A34-49A2-9F52-4ECFB78FC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12809" y="376839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32385</xdr:colOff>
      <xdr:row>42</xdr:row>
      <xdr:rowOff>56789</xdr:rowOff>
    </xdr:from>
    <xdr:to>
      <xdr:col>34</xdr:col>
      <xdr:colOff>146685</xdr:colOff>
      <xdr:row>43</xdr:row>
      <xdr:rowOff>9164</xdr:rowOff>
    </xdr:to>
    <xdr:pic>
      <xdr:nvPicPr>
        <xdr:cNvPr id="170" name="Bildobjekt 18">
          <a:extLst>
            <a:ext uri="{FF2B5EF4-FFF2-40B4-BE49-F238E27FC236}">
              <a16:creationId xmlns:a16="http://schemas.microsoft.com/office/drawing/2014/main" id="{8859EA7F-B951-4194-BE57-92E84746E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11235" y="615278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30177</xdr:colOff>
      <xdr:row>56</xdr:row>
      <xdr:rowOff>56818</xdr:rowOff>
    </xdr:from>
    <xdr:to>
      <xdr:col>34</xdr:col>
      <xdr:colOff>144477</xdr:colOff>
      <xdr:row>57</xdr:row>
      <xdr:rowOff>9193</xdr:rowOff>
    </xdr:to>
    <xdr:pic>
      <xdr:nvPicPr>
        <xdr:cNvPr id="171" name="Bildobjekt 19">
          <a:extLst>
            <a:ext uri="{FF2B5EF4-FFF2-40B4-BE49-F238E27FC236}">
              <a16:creationId xmlns:a16="http://schemas.microsoft.com/office/drawing/2014/main" id="{6166B7C5-7099-4348-BDFB-041E30F90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09027" y="821974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1600200</xdr:colOff>
      <xdr:row>16</xdr:row>
      <xdr:rowOff>30231</xdr:rowOff>
    </xdr:from>
    <xdr:to>
      <xdr:col>39</xdr:col>
      <xdr:colOff>150495</xdr:colOff>
      <xdr:row>16</xdr:row>
      <xdr:rowOff>136911</xdr:rowOff>
    </xdr:to>
    <xdr:pic>
      <xdr:nvPicPr>
        <xdr:cNvPr id="172" name="Picture 79" descr="Flagga">
          <a:extLst>
            <a:ext uri="{FF2B5EF4-FFF2-40B4-BE49-F238E27FC236}">
              <a16:creationId xmlns:a16="http://schemas.microsoft.com/office/drawing/2014/main" id="{6585DFC7-5C5D-4FD9-B487-6267F48FE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0" y="23257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33655</xdr:colOff>
      <xdr:row>8</xdr:row>
      <xdr:rowOff>47625</xdr:rowOff>
    </xdr:from>
    <xdr:to>
      <xdr:col>39</xdr:col>
      <xdr:colOff>147955</xdr:colOff>
      <xdr:row>9</xdr:row>
      <xdr:rowOff>9525</xdr:rowOff>
    </xdr:to>
    <xdr:pic>
      <xdr:nvPicPr>
        <xdr:cNvPr id="173" name="Bildobjekt 21">
          <a:extLst>
            <a:ext uri="{FF2B5EF4-FFF2-40B4-BE49-F238E27FC236}">
              <a16:creationId xmlns:a16="http://schemas.microsoft.com/office/drawing/2014/main" id="{47089CB3-650A-452C-9E5C-93E4A9E60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70030" y="12001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33683</xdr:colOff>
      <xdr:row>24</xdr:row>
      <xdr:rowOff>15542</xdr:rowOff>
    </xdr:from>
    <xdr:to>
      <xdr:col>39</xdr:col>
      <xdr:colOff>147983</xdr:colOff>
      <xdr:row>24</xdr:row>
      <xdr:rowOff>129842</xdr:rowOff>
    </xdr:to>
    <xdr:pic>
      <xdr:nvPicPr>
        <xdr:cNvPr id="174" name="Bildobjekt 17">
          <a:extLst>
            <a:ext uri="{FF2B5EF4-FFF2-40B4-BE49-F238E27FC236}">
              <a16:creationId xmlns:a16="http://schemas.microsoft.com/office/drawing/2014/main" id="{B9296540-1B1A-4195-BDCD-419F28DCB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70058" y="345406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32109</xdr:colOff>
      <xdr:row>38</xdr:row>
      <xdr:rowOff>37739</xdr:rowOff>
    </xdr:from>
    <xdr:to>
      <xdr:col>39</xdr:col>
      <xdr:colOff>146409</xdr:colOff>
      <xdr:row>38</xdr:row>
      <xdr:rowOff>152039</xdr:rowOff>
    </xdr:to>
    <xdr:pic>
      <xdr:nvPicPr>
        <xdr:cNvPr id="175" name="Bildobjekt 18">
          <a:extLst>
            <a:ext uri="{FF2B5EF4-FFF2-40B4-BE49-F238E27FC236}">
              <a16:creationId xmlns:a16="http://schemas.microsoft.com/office/drawing/2014/main" id="{63A52418-2FA5-45DD-B03B-8443BE85E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68484" y="554318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29901</xdr:colOff>
      <xdr:row>52</xdr:row>
      <xdr:rowOff>18718</xdr:rowOff>
    </xdr:from>
    <xdr:to>
      <xdr:col>39</xdr:col>
      <xdr:colOff>144201</xdr:colOff>
      <xdr:row>52</xdr:row>
      <xdr:rowOff>133018</xdr:rowOff>
    </xdr:to>
    <xdr:pic>
      <xdr:nvPicPr>
        <xdr:cNvPr id="176" name="Bildobjekt 19">
          <a:extLst>
            <a:ext uri="{FF2B5EF4-FFF2-40B4-BE49-F238E27FC236}">
              <a16:creationId xmlns:a16="http://schemas.microsoft.com/office/drawing/2014/main" id="{A22263C6-9427-4BA4-803E-81F246ED0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66276" y="759109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32329</xdr:colOff>
      <xdr:row>6</xdr:row>
      <xdr:rowOff>47625</xdr:rowOff>
    </xdr:from>
    <xdr:to>
      <xdr:col>44</xdr:col>
      <xdr:colOff>146629</xdr:colOff>
      <xdr:row>7</xdr:row>
      <xdr:rowOff>9525</xdr:rowOff>
    </xdr:to>
    <xdr:pic>
      <xdr:nvPicPr>
        <xdr:cNvPr id="177" name="Bildobjekt 21">
          <a:extLst>
            <a:ext uri="{FF2B5EF4-FFF2-40B4-BE49-F238E27FC236}">
              <a16:creationId xmlns:a16="http://schemas.microsoft.com/office/drawing/2014/main" id="{A81528E3-A76A-4A5A-9B64-BAA6FD770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26229" y="9144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22832</xdr:colOff>
      <xdr:row>22</xdr:row>
      <xdr:rowOff>53642</xdr:rowOff>
    </xdr:from>
    <xdr:to>
      <xdr:col>44</xdr:col>
      <xdr:colOff>137132</xdr:colOff>
      <xdr:row>23</xdr:row>
      <xdr:rowOff>15542</xdr:rowOff>
    </xdr:to>
    <xdr:pic>
      <xdr:nvPicPr>
        <xdr:cNvPr id="178" name="Bildobjekt 17">
          <a:extLst>
            <a:ext uri="{FF2B5EF4-FFF2-40B4-BE49-F238E27FC236}">
              <a16:creationId xmlns:a16="http://schemas.microsoft.com/office/drawing/2014/main" id="{288973AA-F8AD-4DE5-8D8F-3553E7E4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6732" y="320641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21258</xdr:colOff>
      <xdr:row>36</xdr:row>
      <xdr:rowOff>56789</xdr:rowOff>
    </xdr:from>
    <xdr:to>
      <xdr:col>44</xdr:col>
      <xdr:colOff>135558</xdr:colOff>
      <xdr:row>37</xdr:row>
      <xdr:rowOff>9164</xdr:rowOff>
    </xdr:to>
    <xdr:pic>
      <xdr:nvPicPr>
        <xdr:cNvPr id="179" name="Bildobjekt 18">
          <a:extLst>
            <a:ext uri="{FF2B5EF4-FFF2-40B4-BE49-F238E27FC236}">
              <a16:creationId xmlns:a16="http://schemas.microsoft.com/office/drawing/2014/main" id="{8D546FC0-6D4C-46D6-89E0-5CEA694C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5158" y="5266964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19050</xdr:colOff>
      <xdr:row>48</xdr:row>
      <xdr:rowOff>47293</xdr:rowOff>
    </xdr:from>
    <xdr:to>
      <xdr:col>44</xdr:col>
      <xdr:colOff>133350</xdr:colOff>
      <xdr:row>48</xdr:row>
      <xdr:rowOff>161593</xdr:rowOff>
    </xdr:to>
    <xdr:pic>
      <xdr:nvPicPr>
        <xdr:cNvPr id="180" name="Bildobjekt 19">
          <a:extLst>
            <a:ext uri="{FF2B5EF4-FFF2-40B4-BE49-F238E27FC236}">
              <a16:creationId xmlns:a16="http://schemas.microsoft.com/office/drawing/2014/main" id="{2452B8EF-8DF5-4499-A29E-9D561682E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2950" y="702911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1636395</xdr:colOff>
      <xdr:row>48</xdr:row>
      <xdr:rowOff>38431</xdr:rowOff>
    </xdr:from>
    <xdr:to>
      <xdr:col>49</xdr:col>
      <xdr:colOff>186690</xdr:colOff>
      <xdr:row>48</xdr:row>
      <xdr:rowOff>145111</xdr:rowOff>
    </xdr:to>
    <xdr:pic>
      <xdr:nvPicPr>
        <xdr:cNvPr id="182" name="Picture 79" descr="Flagga">
          <a:extLst>
            <a:ext uri="{FF2B5EF4-FFF2-40B4-BE49-F238E27FC236}">
              <a16:creationId xmlns:a16="http://schemas.microsoft.com/office/drawing/2014/main" id="{ABDF550E-5244-4BF4-B624-73A88824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39995" y="702025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32329</xdr:colOff>
      <xdr:row>4</xdr:row>
      <xdr:rowOff>57150</xdr:rowOff>
    </xdr:from>
    <xdr:to>
      <xdr:col>49</xdr:col>
      <xdr:colOff>146629</xdr:colOff>
      <xdr:row>5</xdr:row>
      <xdr:rowOff>19050</xdr:rowOff>
    </xdr:to>
    <xdr:pic>
      <xdr:nvPicPr>
        <xdr:cNvPr id="183" name="Bildobjekt 21">
          <a:extLst>
            <a:ext uri="{FF2B5EF4-FFF2-40B4-BE49-F238E27FC236}">
              <a16:creationId xmlns:a16="http://schemas.microsoft.com/office/drawing/2014/main" id="{72873072-5CE5-4B67-904D-034FBC009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3754" y="63817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32357</xdr:colOff>
      <xdr:row>20</xdr:row>
      <xdr:rowOff>53642</xdr:rowOff>
    </xdr:from>
    <xdr:to>
      <xdr:col>49</xdr:col>
      <xdr:colOff>146657</xdr:colOff>
      <xdr:row>21</xdr:row>
      <xdr:rowOff>15542</xdr:rowOff>
    </xdr:to>
    <xdr:pic>
      <xdr:nvPicPr>
        <xdr:cNvPr id="184" name="Bildobjekt 17">
          <a:extLst>
            <a:ext uri="{FF2B5EF4-FFF2-40B4-BE49-F238E27FC236}">
              <a16:creationId xmlns:a16="http://schemas.microsoft.com/office/drawing/2014/main" id="{3AFFC767-BA2C-44F4-AC91-A902C961A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3782" y="292066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30783</xdr:colOff>
      <xdr:row>34</xdr:row>
      <xdr:rowOff>56789</xdr:rowOff>
    </xdr:from>
    <xdr:to>
      <xdr:col>49</xdr:col>
      <xdr:colOff>145083</xdr:colOff>
      <xdr:row>35</xdr:row>
      <xdr:rowOff>9164</xdr:rowOff>
    </xdr:to>
    <xdr:pic>
      <xdr:nvPicPr>
        <xdr:cNvPr id="185" name="Bildobjekt 18">
          <a:extLst>
            <a:ext uri="{FF2B5EF4-FFF2-40B4-BE49-F238E27FC236}">
              <a16:creationId xmlns:a16="http://schemas.microsoft.com/office/drawing/2014/main" id="{477B536E-89C2-4E3A-9931-C95219E73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2208" y="497168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1457325</xdr:colOff>
      <xdr:row>48</xdr:row>
      <xdr:rowOff>37768</xdr:rowOff>
    </xdr:from>
    <xdr:to>
      <xdr:col>48</xdr:col>
      <xdr:colOff>1571625</xdr:colOff>
      <xdr:row>48</xdr:row>
      <xdr:rowOff>152068</xdr:rowOff>
    </xdr:to>
    <xdr:pic>
      <xdr:nvPicPr>
        <xdr:cNvPr id="193" name="Bildobjekt 19">
          <a:extLst>
            <a:ext uri="{FF2B5EF4-FFF2-40B4-BE49-F238E27FC236}">
              <a16:creationId xmlns:a16="http://schemas.microsoft.com/office/drawing/2014/main" id="{006310EF-B4CD-48A5-A6AB-AD46C49A4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260925" y="701959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53</xdr:col>
      <xdr:colOff>1619250</xdr:colOff>
      <xdr:row>12</xdr:row>
      <xdr:rowOff>57150</xdr:rowOff>
    </xdr:from>
    <xdr:to>
      <xdr:col>54</xdr:col>
      <xdr:colOff>169545</xdr:colOff>
      <xdr:row>13</xdr:row>
      <xdr:rowOff>11430</xdr:rowOff>
    </xdr:to>
    <xdr:pic>
      <xdr:nvPicPr>
        <xdr:cNvPr id="194" name="Picture 79" descr="Flagga">
          <a:extLst>
            <a:ext uri="{FF2B5EF4-FFF2-40B4-BE49-F238E27FC236}">
              <a16:creationId xmlns:a16="http://schemas.microsoft.com/office/drawing/2014/main" id="{88CB70E4-F589-4B10-B453-CECA0A616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0375" y="1781175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26614</xdr:colOff>
      <xdr:row>2</xdr:row>
      <xdr:rowOff>66675</xdr:rowOff>
    </xdr:from>
    <xdr:to>
      <xdr:col>54</xdr:col>
      <xdr:colOff>140914</xdr:colOff>
      <xdr:row>3</xdr:row>
      <xdr:rowOff>28575</xdr:rowOff>
    </xdr:to>
    <xdr:pic>
      <xdr:nvPicPr>
        <xdr:cNvPr id="195" name="Bildobjekt 21">
          <a:extLst>
            <a:ext uri="{FF2B5EF4-FFF2-40B4-BE49-F238E27FC236}">
              <a16:creationId xmlns:a16="http://schemas.microsoft.com/office/drawing/2014/main" id="{7EE99361-A6C8-4C9B-B67B-8E3D712B1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5564" y="36195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26642</xdr:colOff>
      <xdr:row>18</xdr:row>
      <xdr:rowOff>53642</xdr:rowOff>
    </xdr:from>
    <xdr:to>
      <xdr:col>54</xdr:col>
      <xdr:colOff>140942</xdr:colOff>
      <xdr:row>19</xdr:row>
      <xdr:rowOff>15542</xdr:rowOff>
    </xdr:to>
    <xdr:pic>
      <xdr:nvPicPr>
        <xdr:cNvPr id="196" name="Bildobjekt 17">
          <a:extLst>
            <a:ext uri="{FF2B5EF4-FFF2-40B4-BE49-F238E27FC236}">
              <a16:creationId xmlns:a16="http://schemas.microsoft.com/office/drawing/2014/main" id="{F9E4E12D-7499-492A-ACC0-D5919F262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5592" y="263491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25068</xdr:colOff>
      <xdr:row>30</xdr:row>
      <xdr:rowOff>56789</xdr:rowOff>
    </xdr:from>
    <xdr:to>
      <xdr:col>54</xdr:col>
      <xdr:colOff>139368</xdr:colOff>
      <xdr:row>31</xdr:row>
      <xdr:rowOff>9164</xdr:rowOff>
    </xdr:to>
    <xdr:pic>
      <xdr:nvPicPr>
        <xdr:cNvPr id="197" name="Bildobjekt 18">
          <a:extLst>
            <a:ext uri="{FF2B5EF4-FFF2-40B4-BE49-F238E27FC236}">
              <a16:creationId xmlns:a16="http://schemas.microsoft.com/office/drawing/2014/main" id="{B43C6999-A24C-4BF0-BA80-9E1C8E15C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4018" y="438113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54</xdr:col>
      <xdr:colOff>22860</xdr:colOff>
      <xdr:row>46</xdr:row>
      <xdr:rowOff>56818</xdr:rowOff>
    </xdr:from>
    <xdr:to>
      <xdr:col>54</xdr:col>
      <xdr:colOff>137160</xdr:colOff>
      <xdr:row>47</xdr:row>
      <xdr:rowOff>9193</xdr:rowOff>
    </xdr:to>
    <xdr:pic>
      <xdr:nvPicPr>
        <xdr:cNvPr id="198" name="Bildobjekt 19">
          <a:extLst>
            <a:ext uri="{FF2B5EF4-FFF2-40B4-BE49-F238E27FC236}">
              <a16:creationId xmlns:a16="http://schemas.microsoft.com/office/drawing/2014/main" id="{0E71B946-1B39-4CA3-ACBC-C601F447A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1810" y="6743368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1627449</xdr:colOff>
      <xdr:row>50</xdr:row>
      <xdr:rowOff>31480</xdr:rowOff>
    </xdr:from>
    <xdr:to>
      <xdr:col>59</xdr:col>
      <xdr:colOff>177744</xdr:colOff>
      <xdr:row>50</xdr:row>
      <xdr:rowOff>138160</xdr:rowOff>
    </xdr:to>
    <xdr:pic>
      <xdr:nvPicPr>
        <xdr:cNvPr id="199" name="Picture 79" descr="Flagga">
          <a:extLst>
            <a:ext uri="{FF2B5EF4-FFF2-40B4-BE49-F238E27FC236}">
              <a16:creationId xmlns:a16="http://schemas.microsoft.com/office/drawing/2014/main" id="{941B885A-6DB7-4719-8DE5-68A290AE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6099" y="730858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1640784</xdr:colOff>
      <xdr:row>20</xdr:row>
      <xdr:rowOff>51766</xdr:rowOff>
    </xdr:from>
    <xdr:to>
      <xdr:col>59</xdr:col>
      <xdr:colOff>191079</xdr:colOff>
      <xdr:row>21</xdr:row>
      <xdr:rowOff>6046</xdr:rowOff>
    </xdr:to>
    <xdr:pic>
      <xdr:nvPicPr>
        <xdr:cNvPr id="201" name="Picture 79" descr="Flagga">
          <a:extLst>
            <a:ext uri="{FF2B5EF4-FFF2-40B4-BE49-F238E27FC236}">
              <a16:creationId xmlns:a16="http://schemas.microsoft.com/office/drawing/2014/main" id="{3B78E6D1-01D7-4ACF-BC6B-6A2629217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9434" y="2918791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1619250</xdr:colOff>
      <xdr:row>46</xdr:row>
      <xdr:rowOff>42249</xdr:rowOff>
    </xdr:from>
    <xdr:to>
      <xdr:col>59</xdr:col>
      <xdr:colOff>169545</xdr:colOff>
      <xdr:row>46</xdr:row>
      <xdr:rowOff>148929</xdr:rowOff>
    </xdr:to>
    <xdr:pic>
      <xdr:nvPicPr>
        <xdr:cNvPr id="202" name="Picture 79" descr="Flagga">
          <a:extLst>
            <a:ext uri="{FF2B5EF4-FFF2-40B4-BE49-F238E27FC236}">
              <a16:creationId xmlns:a16="http://schemas.microsoft.com/office/drawing/2014/main" id="{162EBF48-35E7-4DE1-A784-28F27FEBD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37900" y="6728799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40528</xdr:colOff>
      <xdr:row>2</xdr:row>
      <xdr:rowOff>57150</xdr:rowOff>
    </xdr:from>
    <xdr:to>
      <xdr:col>59</xdr:col>
      <xdr:colOff>154828</xdr:colOff>
      <xdr:row>3</xdr:row>
      <xdr:rowOff>19050</xdr:rowOff>
    </xdr:to>
    <xdr:pic>
      <xdr:nvPicPr>
        <xdr:cNvPr id="203" name="Bildobjekt 21">
          <a:extLst>
            <a:ext uri="{FF2B5EF4-FFF2-40B4-BE49-F238E27FC236}">
              <a16:creationId xmlns:a16="http://schemas.microsoft.com/office/drawing/2014/main" id="{6ED48011-5482-4B4B-A6D4-447211246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07003" y="3524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31031</xdr:colOff>
      <xdr:row>16</xdr:row>
      <xdr:rowOff>63167</xdr:rowOff>
    </xdr:from>
    <xdr:to>
      <xdr:col>59</xdr:col>
      <xdr:colOff>145331</xdr:colOff>
      <xdr:row>17</xdr:row>
      <xdr:rowOff>25067</xdr:rowOff>
    </xdr:to>
    <xdr:pic>
      <xdr:nvPicPr>
        <xdr:cNvPr id="204" name="Bildobjekt 17">
          <a:extLst>
            <a:ext uri="{FF2B5EF4-FFF2-40B4-BE49-F238E27FC236}">
              <a16:creationId xmlns:a16="http://schemas.microsoft.com/office/drawing/2014/main" id="{1483E2DA-D460-4BC5-B1B7-7738EAE3D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97506" y="2358692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29457</xdr:colOff>
      <xdr:row>30</xdr:row>
      <xdr:rowOff>56789</xdr:rowOff>
    </xdr:from>
    <xdr:to>
      <xdr:col>59</xdr:col>
      <xdr:colOff>143757</xdr:colOff>
      <xdr:row>31</xdr:row>
      <xdr:rowOff>9164</xdr:rowOff>
    </xdr:to>
    <xdr:pic>
      <xdr:nvPicPr>
        <xdr:cNvPr id="206" name="Bildobjekt 18">
          <a:extLst>
            <a:ext uri="{FF2B5EF4-FFF2-40B4-BE49-F238E27FC236}">
              <a16:creationId xmlns:a16="http://schemas.microsoft.com/office/drawing/2014/main" id="{04F9582B-902A-48A1-A11E-5AB359A1A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95932" y="4381139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27249</xdr:colOff>
      <xdr:row>44</xdr:row>
      <xdr:rowOff>56818</xdr:rowOff>
    </xdr:from>
    <xdr:to>
      <xdr:col>59</xdr:col>
      <xdr:colOff>141549</xdr:colOff>
      <xdr:row>45</xdr:row>
      <xdr:rowOff>9193</xdr:rowOff>
    </xdr:to>
    <xdr:pic>
      <xdr:nvPicPr>
        <xdr:cNvPr id="207" name="Bildobjekt 19">
          <a:extLst>
            <a:ext uri="{FF2B5EF4-FFF2-40B4-BE49-F238E27FC236}">
              <a16:creationId xmlns:a16="http://schemas.microsoft.com/office/drawing/2014/main" id="{49014BB1-65CF-438D-B9C5-EE54A7798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93724" y="644809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27249</xdr:colOff>
      <xdr:row>60</xdr:row>
      <xdr:rowOff>47625</xdr:rowOff>
    </xdr:from>
    <xdr:to>
      <xdr:col>59</xdr:col>
      <xdr:colOff>141549</xdr:colOff>
      <xdr:row>60</xdr:row>
      <xdr:rowOff>161925</xdr:rowOff>
    </xdr:to>
    <xdr:pic>
      <xdr:nvPicPr>
        <xdr:cNvPr id="208" name="Bildobjekt 21">
          <a:extLst>
            <a:ext uri="{FF2B5EF4-FFF2-40B4-BE49-F238E27FC236}">
              <a16:creationId xmlns:a16="http://schemas.microsoft.com/office/drawing/2014/main" id="{EE582B5E-E0D8-4495-A330-32C2965F8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593724" y="8801100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1602684</xdr:colOff>
      <xdr:row>2</xdr:row>
      <xdr:rowOff>42241</xdr:rowOff>
    </xdr:from>
    <xdr:to>
      <xdr:col>64</xdr:col>
      <xdr:colOff>152979</xdr:colOff>
      <xdr:row>2</xdr:row>
      <xdr:rowOff>148921</xdr:rowOff>
    </xdr:to>
    <xdr:pic>
      <xdr:nvPicPr>
        <xdr:cNvPr id="209" name="Picture 79" descr="Flagga">
          <a:extLst>
            <a:ext uri="{FF2B5EF4-FFF2-40B4-BE49-F238E27FC236}">
              <a16:creationId xmlns:a16="http://schemas.microsoft.com/office/drawing/2014/main" id="{3ED82647-08EF-4FB3-981E-2E68D9E6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78859" y="337516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41882</xdr:colOff>
      <xdr:row>14</xdr:row>
      <xdr:rowOff>57150</xdr:rowOff>
    </xdr:from>
    <xdr:to>
      <xdr:col>64</xdr:col>
      <xdr:colOff>156182</xdr:colOff>
      <xdr:row>15</xdr:row>
      <xdr:rowOff>19050</xdr:rowOff>
    </xdr:to>
    <xdr:pic>
      <xdr:nvPicPr>
        <xdr:cNvPr id="210" name="Bildobjekt 17">
          <a:extLst>
            <a:ext uri="{FF2B5EF4-FFF2-40B4-BE49-F238E27FC236}">
              <a16:creationId xmlns:a16="http://schemas.microsoft.com/office/drawing/2014/main" id="{BDE2CE87-F2AD-4822-9F7A-C369E2079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5882" y="2066925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40308</xdr:colOff>
      <xdr:row>26</xdr:row>
      <xdr:rowOff>31722</xdr:rowOff>
    </xdr:from>
    <xdr:to>
      <xdr:col>64</xdr:col>
      <xdr:colOff>154608</xdr:colOff>
      <xdr:row>26</xdr:row>
      <xdr:rowOff>146022</xdr:rowOff>
    </xdr:to>
    <xdr:pic>
      <xdr:nvPicPr>
        <xdr:cNvPr id="227" name="Bildobjekt 18">
          <a:extLst>
            <a:ext uri="{FF2B5EF4-FFF2-40B4-BE49-F238E27FC236}">
              <a16:creationId xmlns:a16="http://schemas.microsoft.com/office/drawing/2014/main" id="{BC3BED3A-CAC0-44D4-A72F-5480498C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4308" y="3755997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38100</xdr:colOff>
      <xdr:row>42</xdr:row>
      <xdr:rowOff>60326</xdr:rowOff>
    </xdr:from>
    <xdr:to>
      <xdr:col>64</xdr:col>
      <xdr:colOff>152400</xdr:colOff>
      <xdr:row>43</xdr:row>
      <xdr:rowOff>12701</xdr:rowOff>
    </xdr:to>
    <xdr:pic>
      <xdr:nvPicPr>
        <xdr:cNvPr id="228" name="Bildobjekt 19">
          <a:extLst>
            <a:ext uri="{FF2B5EF4-FFF2-40B4-BE49-F238E27FC236}">
              <a16:creationId xmlns:a16="http://schemas.microsoft.com/office/drawing/2014/main" id="{48C2CDAA-0295-48AB-A3CF-29F61D633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2100" y="6156326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38100</xdr:colOff>
      <xdr:row>58</xdr:row>
      <xdr:rowOff>51133</xdr:rowOff>
    </xdr:from>
    <xdr:to>
      <xdr:col>64</xdr:col>
      <xdr:colOff>152400</xdr:colOff>
      <xdr:row>59</xdr:row>
      <xdr:rowOff>3508</xdr:rowOff>
    </xdr:to>
    <xdr:pic>
      <xdr:nvPicPr>
        <xdr:cNvPr id="229" name="Bildobjekt 21">
          <a:extLst>
            <a:ext uri="{FF2B5EF4-FFF2-40B4-BE49-F238E27FC236}">
              <a16:creationId xmlns:a16="http://schemas.microsoft.com/office/drawing/2014/main" id="{AB40E2DB-D93E-46EC-A126-064614C01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662100" y="8509333"/>
          <a:ext cx="114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63</xdr:col>
      <xdr:colOff>1619250</xdr:colOff>
      <xdr:row>56</xdr:row>
      <xdr:rowOff>28575</xdr:rowOff>
    </xdr:from>
    <xdr:to>
      <xdr:col>64</xdr:col>
      <xdr:colOff>169545</xdr:colOff>
      <xdr:row>56</xdr:row>
      <xdr:rowOff>135255</xdr:rowOff>
    </xdr:to>
    <xdr:pic>
      <xdr:nvPicPr>
        <xdr:cNvPr id="230" name="Picture 79" descr="Flagga">
          <a:extLst>
            <a:ext uri="{FF2B5EF4-FFF2-40B4-BE49-F238E27FC236}">
              <a16:creationId xmlns:a16="http://schemas.microsoft.com/office/drawing/2014/main" id="{3FE8CAD9-9FE3-468C-BF90-475E7C2A6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5425" y="8191500"/>
          <a:ext cx="198120" cy="106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5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85546875" defaultRowHeight="18" x14ac:dyDescent="0.25"/>
  <cols>
    <col min="1" max="1" width="4.140625" style="10" customWidth="1" collapsed="1"/>
    <col min="2" max="2" width="10.7109375" style="3" customWidth="1"/>
    <col min="3" max="3" width="3.28515625" style="1" customWidth="1"/>
    <col min="4" max="4" width="24.7109375" style="2" customWidth="1"/>
    <col min="5" max="5" width="3" style="12" customWidth="1"/>
    <col min="6" max="6" width="5.28515625" customWidth="1" collapsed="1"/>
    <col min="7" max="7" width="10.7109375" style="3" customWidth="1"/>
    <col min="8" max="8" width="3.28515625" style="1" customWidth="1"/>
    <col min="9" max="9" width="24.7109375" style="2" customWidth="1"/>
    <col min="10" max="10" width="3" style="17" customWidth="1"/>
    <col min="11" max="11" width="4.140625" style="10" customWidth="1" collapsed="1"/>
    <col min="12" max="12" width="10.7109375" style="3" customWidth="1"/>
    <col min="13" max="13" width="3.28515625" style="1" customWidth="1"/>
    <col min="14" max="14" width="24.7109375" style="2" customWidth="1"/>
    <col min="15" max="15" width="3" style="12" customWidth="1"/>
    <col min="16" max="16" width="4.140625" style="10" customWidth="1" collapsed="1"/>
    <col min="17" max="17" width="10.7109375" style="3" customWidth="1"/>
    <col min="18" max="18" width="3.28515625" style="1" customWidth="1"/>
    <col min="19" max="19" width="24.7109375" style="2" customWidth="1"/>
    <col min="20" max="20" width="3" style="12" bestFit="1" customWidth="1"/>
    <col min="21" max="21" width="4.140625" style="10" customWidth="1" collapsed="1"/>
    <col min="22" max="22" width="10.7109375" style="3" customWidth="1"/>
    <col min="23" max="23" width="3.28515625" style="1" customWidth="1"/>
    <col min="24" max="24" width="24.7109375" style="2" customWidth="1"/>
    <col min="25" max="25" width="3" style="12" customWidth="1"/>
    <col min="26" max="26" width="4.140625" style="10" customWidth="1" collapsed="1"/>
    <col min="27" max="27" width="10.7109375" style="3" customWidth="1"/>
    <col min="28" max="28" width="3.28515625" style="1" customWidth="1"/>
    <col min="29" max="29" width="24.7109375" style="2" customWidth="1"/>
    <col min="30" max="30" width="3" style="12" bestFit="1" customWidth="1"/>
    <col min="31" max="31" width="4.140625" style="10" customWidth="1" collapsed="1"/>
    <col min="32" max="32" width="10.7109375" style="3" customWidth="1"/>
    <col min="33" max="33" width="3.28515625" style="1" customWidth="1"/>
    <col min="34" max="34" width="24.7109375" style="2" customWidth="1"/>
    <col min="35" max="35" width="3" style="12" customWidth="1"/>
    <col min="36" max="36" width="4.140625" style="10" customWidth="1" collapsed="1"/>
    <col min="37" max="37" width="10.7109375" style="3" customWidth="1"/>
    <col min="38" max="38" width="3.28515625" style="1" customWidth="1"/>
    <col min="39" max="39" width="24.7109375" style="2" customWidth="1"/>
    <col min="40" max="40" width="3" style="12" customWidth="1"/>
    <col min="41" max="41" width="4.140625" style="10" customWidth="1" collapsed="1"/>
    <col min="42" max="42" width="10.7109375" style="3" customWidth="1"/>
    <col min="43" max="43" width="3.28515625" style="1" customWidth="1"/>
    <col min="44" max="44" width="24.7109375" style="2" customWidth="1"/>
    <col min="45" max="45" width="3" style="12" bestFit="1" customWidth="1"/>
    <col min="46" max="46" width="4.140625" style="10" customWidth="1" collapsed="1"/>
    <col min="47" max="47" width="10.7109375" style="3" customWidth="1"/>
    <col min="48" max="48" width="3.28515625" style="1" customWidth="1"/>
    <col min="49" max="49" width="24.7109375" style="2" customWidth="1"/>
    <col min="50" max="50" width="3" style="12" customWidth="1"/>
    <col min="51" max="51" width="4.140625" style="10" customWidth="1" collapsed="1"/>
    <col min="52" max="52" width="10.7109375" style="3" customWidth="1"/>
    <col min="53" max="53" width="3.28515625" style="1" customWidth="1"/>
    <col min="54" max="54" width="24.7109375" style="2" customWidth="1"/>
    <col min="55" max="55" width="3" style="12" bestFit="1" customWidth="1"/>
    <col min="56" max="56" width="4.140625" style="10" customWidth="1" collapsed="1"/>
    <col min="57" max="57" width="10.7109375" style="3" customWidth="1"/>
    <col min="58" max="58" width="3.28515625" style="1" customWidth="1"/>
    <col min="59" max="59" width="24.7109375" style="2" customWidth="1"/>
    <col min="60" max="60" width="3" style="12" customWidth="1"/>
    <col min="61" max="61" width="4.140625" style="10" customWidth="1" collapsed="1"/>
    <col min="62" max="62" width="10.7109375" style="3" customWidth="1"/>
    <col min="63" max="63" width="3.28515625" style="1" customWidth="1"/>
    <col min="64" max="64" width="24.7109375" style="2" customWidth="1"/>
    <col min="65" max="65" width="3" style="12" customWidth="1"/>
  </cols>
  <sheetData>
    <row r="1" spans="1:65" ht="13.15" customHeight="1" x14ac:dyDescent="0.2">
      <c r="A1" s="51" t="s">
        <v>393</v>
      </c>
      <c r="B1" s="52"/>
      <c r="C1" s="52"/>
      <c r="D1" s="52"/>
      <c r="E1" s="13"/>
      <c r="F1" s="33" t="s">
        <v>394</v>
      </c>
      <c r="G1" s="34"/>
      <c r="H1" s="34"/>
      <c r="I1" s="34"/>
      <c r="J1" s="35"/>
      <c r="K1" s="51" t="s">
        <v>395</v>
      </c>
      <c r="L1" s="57"/>
      <c r="M1" s="57"/>
      <c r="N1" s="57"/>
      <c r="O1" s="13"/>
      <c r="P1" s="51" t="s">
        <v>396</v>
      </c>
      <c r="Q1" s="57"/>
      <c r="R1" s="57"/>
      <c r="S1" s="57"/>
      <c r="T1" s="13"/>
      <c r="U1" s="51" t="s">
        <v>397</v>
      </c>
      <c r="V1" s="57"/>
      <c r="W1" s="57"/>
      <c r="X1" s="57"/>
      <c r="Y1" s="13"/>
      <c r="Z1" s="51" t="s">
        <v>398</v>
      </c>
      <c r="AA1" s="57"/>
      <c r="AB1" s="57"/>
      <c r="AC1" s="57"/>
      <c r="AD1" s="13"/>
      <c r="AE1" s="51" t="s">
        <v>399</v>
      </c>
      <c r="AF1" s="57"/>
      <c r="AG1" s="57"/>
      <c r="AH1" s="57"/>
      <c r="AI1" s="13"/>
      <c r="AJ1" s="51" t="s">
        <v>400</v>
      </c>
      <c r="AK1" s="57"/>
      <c r="AL1" s="57"/>
      <c r="AM1" s="57"/>
      <c r="AN1" s="13"/>
      <c r="AO1" s="51" t="s">
        <v>401</v>
      </c>
      <c r="AP1" s="57"/>
      <c r="AQ1" s="57"/>
      <c r="AR1" s="57"/>
      <c r="AS1" s="13"/>
      <c r="AT1" s="51" t="s">
        <v>402</v>
      </c>
      <c r="AU1" s="57"/>
      <c r="AV1" s="57"/>
      <c r="AW1" s="57"/>
      <c r="AX1" s="13"/>
      <c r="AY1" s="51" t="s">
        <v>403</v>
      </c>
      <c r="AZ1" s="57"/>
      <c r="BA1" s="57"/>
      <c r="BB1" s="57"/>
      <c r="BC1" s="13"/>
      <c r="BD1" s="51" t="s">
        <v>404</v>
      </c>
      <c r="BE1" s="57"/>
      <c r="BF1" s="57"/>
      <c r="BG1" s="57"/>
      <c r="BH1" s="13"/>
      <c r="BI1" s="33" t="s">
        <v>414</v>
      </c>
      <c r="BJ1" s="46"/>
      <c r="BK1" s="46"/>
      <c r="BL1" s="46"/>
      <c r="BM1" s="13"/>
    </row>
    <row r="2" spans="1:65" ht="11.1" customHeight="1" thickBot="1" x14ac:dyDescent="0.25">
      <c r="A2" s="53"/>
      <c r="B2" s="54"/>
      <c r="C2" s="54"/>
      <c r="D2" s="54"/>
      <c r="E2" s="14"/>
      <c r="F2" s="36"/>
      <c r="G2" s="37"/>
      <c r="H2" s="37"/>
      <c r="I2" s="37"/>
      <c r="J2" s="38"/>
      <c r="K2" s="58"/>
      <c r="L2" s="59"/>
      <c r="M2" s="59"/>
      <c r="N2" s="59"/>
      <c r="O2" s="14"/>
      <c r="P2" s="58"/>
      <c r="Q2" s="59"/>
      <c r="R2" s="59"/>
      <c r="S2" s="59"/>
      <c r="T2" s="14"/>
      <c r="U2" s="58"/>
      <c r="V2" s="59"/>
      <c r="W2" s="59"/>
      <c r="X2" s="59"/>
      <c r="Y2" s="14"/>
      <c r="Z2" s="58"/>
      <c r="AA2" s="59"/>
      <c r="AB2" s="59"/>
      <c r="AC2" s="59"/>
      <c r="AD2" s="14"/>
      <c r="AE2" s="58"/>
      <c r="AF2" s="59"/>
      <c r="AG2" s="59"/>
      <c r="AH2" s="59"/>
      <c r="AI2" s="14"/>
      <c r="AJ2" s="58"/>
      <c r="AK2" s="59"/>
      <c r="AL2" s="59"/>
      <c r="AM2" s="59"/>
      <c r="AN2" s="14"/>
      <c r="AO2" s="58"/>
      <c r="AP2" s="59"/>
      <c r="AQ2" s="59"/>
      <c r="AR2" s="59"/>
      <c r="AS2" s="14"/>
      <c r="AT2" s="58"/>
      <c r="AU2" s="59"/>
      <c r="AV2" s="59"/>
      <c r="AW2" s="59"/>
      <c r="AX2" s="14"/>
      <c r="AY2" s="58"/>
      <c r="AZ2" s="59"/>
      <c r="BA2" s="59"/>
      <c r="BB2" s="59"/>
      <c r="BC2" s="14"/>
      <c r="BD2" s="58"/>
      <c r="BE2" s="59"/>
      <c r="BF2" s="59"/>
      <c r="BG2" s="59"/>
      <c r="BH2" s="14"/>
      <c r="BI2" s="47"/>
      <c r="BJ2" s="48"/>
      <c r="BK2" s="48"/>
      <c r="BL2" s="48"/>
      <c r="BM2" s="14"/>
    </row>
    <row r="3" spans="1:65" ht="12.6" customHeight="1" x14ac:dyDescent="0.2">
      <c r="A3" s="39">
        <v>45292</v>
      </c>
      <c r="B3" s="7" t="str">
        <f>TEXT(A3, "dddd")</f>
        <v>måndag</v>
      </c>
      <c r="C3" s="40">
        <f>(366-($BD$63-A3))</f>
        <v>1</v>
      </c>
      <c r="D3" s="41" t="s">
        <v>30</v>
      </c>
      <c r="E3" s="31">
        <f>IF(B3="måndag",WEEKNUM(A3,21),"")</f>
        <v>1</v>
      </c>
      <c r="F3" s="39">
        <v>45323</v>
      </c>
      <c r="G3" s="7" t="str">
        <f>TEXT(F3, "dddd")</f>
        <v>torsdag</v>
      </c>
      <c r="H3" s="40">
        <f>(366-($BD$63-F3))</f>
        <v>32</v>
      </c>
      <c r="I3" s="41"/>
      <c r="J3" s="31" t="str">
        <f>IF(G3="måndag",WEEKNUM(F3,21),"")</f>
        <v/>
      </c>
      <c r="K3" s="39">
        <v>45352</v>
      </c>
      <c r="L3" s="7" t="str">
        <f>TEXT(K3, "dddd")</f>
        <v>fredag</v>
      </c>
      <c r="M3" s="40">
        <f>(366-($BD$63-K3))</f>
        <v>61</v>
      </c>
      <c r="N3" s="41"/>
      <c r="O3" s="31" t="str">
        <f>IF(L3="måndag",WEEKNUM(K3,21),"")</f>
        <v/>
      </c>
      <c r="P3" s="49">
        <v>45383</v>
      </c>
      <c r="Q3" s="4" t="str">
        <f>TEXT(P3, "dddd")</f>
        <v>måndag</v>
      </c>
      <c r="R3" s="40">
        <f>(366-($BD$63-P3))</f>
        <v>92</v>
      </c>
      <c r="S3" s="55" t="s">
        <v>120</v>
      </c>
      <c r="T3" s="31">
        <f>IF(Q3="måndag",WEEKNUM(P3,21),"")</f>
        <v>14</v>
      </c>
      <c r="U3" s="49">
        <v>45413</v>
      </c>
      <c r="V3" s="4" t="str">
        <f>TEXT(U3, "dddd")</f>
        <v>onsdag</v>
      </c>
      <c r="W3" s="40">
        <f>(366-($BD$63-U3))</f>
        <v>122</v>
      </c>
      <c r="X3" s="41" t="s">
        <v>188</v>
      </c>
      <c r="Y3" s="31" t="str">
        <f>IF(V3="måndag",WEEKNUM(U3,21),"")</f>
        <v/>
      </c>
      <c r="Z3" s="39">
        <v>45444</v>
      </c>
      <c r="AA3" s="7" t="str">
        <f>TEXT(Z3, "dddd")</f>
        <v>lördag</v>
      </c>
      <c r="AB3" s="40">
        <f>(366-($BD$63-Z3))</f>
        <v>153</v>
      </c>
      <c r="AC3" s="26"/>
      <c r="AD3" s="31" t="str">
        <f>IF(AA3="måndag",WEEKNUM(Z3,21),"")</f>
        <v/>
      </c>
      <c r="AE3" s="39">
        <v>45474</v>
      </c>
      <c r="AF3" s="7" t="str">
        <f>TEXT(AE3, "dddd")</f>
        <v>måndag</v>
      </c>
      <c r="AG3" s="40">
        <f>(366-($BD$63-AE3))</f>
        <v>183</v>
      </c>
      <c r="AH3" s="41"/>
      <c r="AI3" s="31">
        <f>IF(AF3="måndag",WEEKNUM(AE3,21),"")</f>
        <v>27</v>
      </c>
      <c r="AJ3" s="39">
        <v>45505</v>
      </c>
      <c r="AK3" s="7" t="str">
        <f>TEXT(AJ3, "dddd")</f>
        <v>torsdag</v>
      </c>
      <c r="AL3" s="40">
        <f>(366-($BD$63-AJ3))</f>
        <v>214</v>
      </c>
      <c r="AM3" s="41"/>
      <c r="AN3" s="31" t="str">
        <f>IF(AK3="måndag",WEEKNUM(AJ3,21),"")</f>
        <v/>
      </c>
      <c r="AO3" s="39">
        <v>45536</v>
      </c>
      <c r="AP3" s="7" t="str">
        <f>TEXT(AO3, "dddd")</f>
        <v>söndag</v>
      </c>
      <c r="AQ3" s="40">
        <f>(366-($BD$63-AO3))</f>
        <v>245</v>
      </c>
      <c r="AR3" s="41"/>
      <c r="AS3" s="31" t="str">
        <f>IF(AP3="måndag",WEEKNUM(AO3,21),"")</f>
        <v/>
      </c>
      <c r="AT3" s="39">
        <v>45566</v>
      </c>
      <c r="AU3" s="7" t="str">
        <f>TEXT(AT3, "dddd")</f>
        <v>tisdag</v>
      </c>
      <c r="AV3" s="40">
        <f>(366-($BD$63-AT3))</f>
        <v>275</v>
      </c>
      <c r="AW3" s="41"/>
      <c r="AX3" s="31" t="str">
        <f>IF(AU3="måndag",WEEKNUM(AT3,21),"")</f>
        <v/>
      </c>
      <c r="AY3" s="39">
        <v>45597</v>
      </c>
      <c r="AZ3" s="7" t="str">
        <f>TEXT(AY3, "dddd")</f>
        <v>fredag</v>
      </c>
      <c r="BA3" s="40">
        <f>(366-($BD$63-AY3))</f>
        <v>306</v>
      </c>
      <c r="BB3" s="41" t="s">
        <v>338</v>
      </c>
      <c r="BC3" s="31" t="str">
        <f>IF(AZ3="måndag",WEEKNUM(AY3,21),"")</f>
        <v/>
      </c>
      <c r="BD3" s="60">
        <v>45627</v>
      </c>
      <c r="BE3" s="7" t="str">
        <f>TEXT(BD3, "dddd")</f>
        <v>söndag</v>
      </c>
      <c r="BF3" s="40">
        <f>(366-($BD$63-BD3))</f>
        <v>336</v>
      </c>
      <c r="BG3" s="26" t="s">
        <v>372</v>
      </c>
      <c r="BH3" s="31" t="str">
        <f>IF(BE3="måndag",WEEKNUM(BD3,21),"")</f>
        <v/>
      </c>
      <c r="BI3" s="49">
        <v>45658</v>
      </c>
      <c r="BJ3" s="4" t="str">
        <f>TEXT(BI3, "dddd")</f>
        <v>onsdag</v>
      </c>
      <c r="BK3" s="40">
        <v>1</v>
      </c>
      <c r="BL3" s="41" t="s">
        <v>30</v>
      </c>
      <c r="BM3" s="31" t="str">
        <f>IF(BJ3="måndag",WEEKNUM(BI3,21),"")</f>
        <v/>
      </c>
    </row>
    <row r="4" spans="1:65" ht="11.1" customHeight="1" thickBot="1" x14ac:dyDescent="0.25">
      <c r="A4" s="29"/>
      <c r="B4" s="6">
        <v>0</v>
      </c>
      <c r="C4" s="25"/>
      <c r="D4" s="27"/>
      <c r="E4" s="32"/>
      <c r="F4" s="29"/>
      <c r="G4" s="6" t="s">
        <v>31</v>
      </c>
      <c r="H4" s="25"/>
      <c r="I4" s="27"/>
      <c r="J4" s="32"/>
      <c r="K4" s="29"/>
      <c r="L4" s="6" t="s">
        <v>59</v>
      </c>
      <c r="M4" s="25"/>
      <c r="N4" s="27"/>
      <c r="O4" s="32"/>
      <c r="P4" s="45"/>
      <c r="Q4" s="6" t="s">
        <v>91</v>
      </c>
      <c r="R4" s="25"/>
      <c r="S4" s="65"/>
      <c r="T4" s="32"/>
      <c r="U4" s="45"/>
      <c r="V4" s="6">
        <v>0</v>
      </c>
      <c r="W4" s="25"/>
      <c r="X4" s="27"/>
      <c r="Y4" s="32"/>
      <c r="Z4" s="29"/>
      <c r="AA4" s="6" t="s">
        <v>158</v>
      </c>
      <c r="AB4" s="25"/>
      <c r="AC4" s="27"/>
      <c r="AD4" s="32"/>
      <c r="AE4" s="29"/>
      <c r="AF4" s="6" t="s">
        <v>189</v>
      </c>
      <c r="AG4" s="25"/>
      <c r="AH4" s="27"/>
      <c r="AI4" s="32"/>
      <c r="AJ4" s="29"/>
      <c r="AK4" s="6" t="s">
        <v>218</v>
      </c>
      <c r="AL4" s="25"/>
      <c r="AM4" s="27"/>
      <c r="AN4" s="32"/>
      <c r="AO4" s="29"/>
      <c r="AP4" s="6" t="s">
        <v>379</v>
      </c>
      <c r="AQ4" s="25"/>
      <c r="AR4" s="27"/>
      <c r="AS4" s="32"/>
      <c r="AT4" s="29"/>
      <c r="AU4" s="6" t="s">
        <v>277</v>
      </c>
      <c r="AV4" s="25"/>
      <c r="AW4" s="27"/>
      <c r="AX4" s="32"/>
      <c r="AY4" s="29"/>
      <c r="AZ4" s="6">
        <v>0</v>
      </c>
      <c r="BA4" s="25"/>
      <c r="BB4" s="27"/>
      <c r="BC4" s="32"/>
      <c r="BD4" s="23"/>
      <c r="BE4" s="6" t="s">
        <v>339</v>
      </c>
      <c r="BF4" s="25"/>
      <c r="BG4" s="30"/>
      <c r="BH4" s="32"/>
      <c r="BI4" s="45"/>
      <c r="BJ4" s="6">
        <v>0</v>
      </c>
      <c r="BK4" s="25"/>
      <c r="BL4" s="27"/>
      <c r="BM4" s="32"/>
    </row>
    <row r="5" spans="1:65" ht="12.6" customHeight="1" x14ac:dyDescent="0.2">
      <c r="A5" s="22">
        <f>A3+1</f>
        <v>45293</v>
      </c>
      <c r="B5" s="8" t="str">
        <f>TEXT(A5, "dddd")</f>
        <v>tisdag</v>
      </c>
      <c r="C5" s="24">
        <f t="shared" ref="C5:C63" si="0">(366-($BD$63-A5))</f>
        <v>2</v>
      </c>
      <c r="D5" s="26"/>
      <c r="E5" s="31" t="str">
        <f>IF(B5="måndag",WEEKNUM(A5,21),"")</f>
        <v/>
      </c>
      <c r="F5" s="22">
        <f>F3+1</f>
        <v>45324</v>
      </c>
      <c r="G5" s="8" t="str">
        <f>TEXT(F5, "dddd")</f>
        <v>fredag</v>
      </c>
      <c r="H5" s="24">
        <f t="shared" ref="H5" si="1">(366-($BD$63-F5))</f>
        <v>33</v>
      </c>
      <c r="I5" s="26" t="s">
        <v>58</v>
      </c>
      <c r="J5" s="31" t="str">
        <f>IF(G5="måndag",WEEKNUM(F5,21),"")</f>
        <v/>
      </c>
      <c r="K5" s="22">
        <f t="shared" ref="K5" si="2">K3+1</f>
        <v>45353</v>
      </c>
      <c r="L5" s="8" t="str">
        <f>TEXT(K5, "dddd")</f>
        <v>lördag</v>
      </c>
      <c r="M5" s="24">
        <f t="shared" ref="M5" si="3">(366-($BD$63-K5))</f>
        <v>62</v>
      </c>
      <c r="N5" s="26"/>
      <c r="O5" s="31" t="str">
        <f>IF(L5="måndag",WEEKNUM(K5,21),"")</f>
        <v/>
      </c>
      <c r="P5" s="22">
        <f t="shared" ref="P5" si="4">P3+1</f>
        <v>45384</v>
      </c>
      <c r="Q5" s="8" t="str">
        <f>TEXT(P5, "dddd")</f>
        <v>tisdag</v>
      </c>
      <c r="R5" s="24">
        <f t="shared" ref="R5" si="5">(366-($BD$63-P5))</f>
        <v>93</v>
      </c>
      <c r="S5" s="26"/>
      <c r="T5" s="31" t="str">
        <f>IF(Q5="måndag",WEEKNUM(P5,21),"")</f>
        <v/>
      </c>
      <c r="U5" s="22">
        <f t="shared" ref="U5" si="6">U3+1</f>
        <v>45414</v>
      </c>
      <c r="V5" s="8" t="str">
        <f>TEXT(U5, "dddd")</f>
        <v>torsdag</v>
      </c>
      <c r="W5" s="24">
        <f t="shared" ref="W5" si="7">(366-($BD$63-U5))</f>
        <v>123</v>
      </c>
      <c r="X5" s="26"/>
      <c r="Y5" s="31" t="str">
        <f>IF(V5="måndag",WEEKNUM(U5,21),"")</f>
        <v/>
      </c>
      <c r="Z5" s="22">
        <f t="shared" ref="Z5" si="8">Z3+1</f>
        <v>45445</v>
      </c>
      <c r="AA5" s="8" t="str">
        <f>TEXT(Z5, "dddd")</f>
        <v>söndag</v>
      </c>
      <c r="AB5" s="24">
        <f t="shared" ref="AB5" si="9">(366-($BD$63-Z5))</f>
        <v>154</v>
      </c>
      <c r="AC5" s="26"/>
      <c r="AD5" s="31" t="str">
        <f>IF(AA5="måndag",WEEKNUM(Z5,21),"")</f>
        <v/>
      </c>
      <c r="AE5" s="22">
        <f t="shared" ref="AE5" si="10">AE3+1</f>
        <v>45475</v>
      </c>
      <c r="AF5" s="8" t="str">
        <f>TEXT(AE5, "dddd")</f>
        <v>tisdag</v>
      </c>
      <c r="AG5" s="24">
        <f t="shared" ref="AG5" si="11">(366-($BD$63-AE5))</f>
        <v>184</v>
      </c>
      <c r="AH5" s="26"/>
      <c r="AI5" s="31" t="str">
        <f>IF(AF5="måndag",WEEKNUM(AE5,21),"")</f>
        <v/>
      </c>
      <c r="AJ5" s="22">
        <f t="shared" ref="AJ5" si="12">AJ3+1</f>
        <v>45506</v>
      </c>
      <c r="AK5" s="8" t="str">
        <f>TEXT(AJ5, "dddd")</f>
        <v>fredag</v>
      </c>
      <c r="AL5" s="24">
        <f t="shared" ref="AL5" si="13">(366-($BD$63-AJ5))</f>
        <v>215</v>
      </c>
      <c r="AM5" s="26"/>
      <c r="AN5" s="31" t="str">
        <f>IF(AK5="måndag",WEEKNUM(AJ5,21),"")</f>
        <v/>
      </c>
      <c r="AO5" s="22">
        <f t="shared" ref="AO5" si="14">AO3+1</f>
        <v>45537</v>
      </c>
      <c r="AP5" s="8" t="str">
        <f>TEXT(AO5, "dddd")</f>
        <v>måndag</v>
      </c>
      <c r="AQ5" s="24">
        <f t="shared" ref="AQ5" si="15">(366-($BD$63-AO5))</f>
        <v>246</v>
      </c>
      <c r="AR5" s="26"/>
      <c r="AS5" s="31">
        <f>IF(AP5="måndag",WEEKNUM(AO5,21),"")</f>
        <v>36</v>
      </c>
      <c r="AT5" s="22">
        <f t="shared" ref="AT5" si="16">AT3+1</f>
        <v>45567</v>
      </c>
      <c r="AU5" s="8" t="str">
        <f>TEXT(AT5, "dddd")</f>
        <v>onsdag</v>
      </c>
      <c r="AV5" s="24">
        <f t="shared" ref="AV5" si="17">(366-($BD$63-AT5))</f>
        <v>276</v>
      </c>
      <c r="AW5" s="26"/>
      <c r="AX5" s="31" t="str">
        <f>IF(AU5="måndag",WEEKNUM(AT5,21),"")</f>
        <v/>
      </c>
      <c r="AY5" s="22">
        <f t="shared" ref="AY5" si="18">AY3+1</f>
        <v>45598</v>
      </c>
      <c r="AZ5" s="8" t="str">
        <f>TEXT(AY5, "dddd")</f>
        <v>lördag</v>
      </c>
      <c r="BA5" s="24">
        <f t="shared" ref="BA5:BA61" si="19">(366-($BD$63-AY5))</f>
        <v>307</v>
      </c>
      <c r="BB5" s="26" t="s">
        <v>387</v>
      </c>
      <c r="BC5" s="31" t="str">
        <f>IF(AZ5="måndag",WEEKNUM(AY5,21),"")</f>
        <v/>
      </c>
      <c r="BD5" s="22">
        <f t="shared" ref="BD5" si="20">BD3+1</f>
        <v>45628</v>
      </c>
      <c r="BE5" s="8" t="str">
        <f>TEXT(BD5, "dddd")</f>
        <v>måndag</v>
      </c>
      <c r="BF5" s="24">
        <f t="shared" ref="BF5:BF63" si="21">(366-($BD$63-BD5))</f>
        <v>337</v>
      </c>
      <c r="BG5" s="26"/>
      <c r="BH5" s="31">
        <f>IF(BE5="måndag",WEEKNUM(BD5,21),"")</f>
        <v>49</v>
      </c>
      <c r="BI5" s="22">
        <f t="shared" ref="BI5" si="22">BI3+1</f>
        <v>45659</v>
      </c>
      <c r="BJ5" s="8" t="str">
        <f>TEXT(BI5, "dddd")</f>
        <v>torsdag</v>
      </c>
      <c r="BK5" s="24">
        <f t="shared" ref="BK5" si="23">BK3+1</f>
        <v>2</v>
      </c>
      <c r="BL5" s="26"/>
      <c r="BM5" s="31" t="str">
        <f>IF(BJ5="måndag",WEEKNUM(BI5,21),"")</f>
        <v/>
      </c>
    </row>
    <row r="6" spans="1:65" ht="11.1" customHeight="1" thickBot="1" x14ac:dyDescent="0.25">
      <c r="A6" s="23"/>
      <c r="B6" s="6" t="s">
        <v>0</v>
      </c>
      <c r="C6" s="25"/>
      <c r="D6" s="27"/>
      <c r="E6" s="32"/>
      <c r="F6" s="23"/>
      <c r="G6" s="6">
        <v>0</v>
      </c>
      <c r="H6" s="25"/>
      <c r="I6" s="27"/>
      <c r="J6" s="32"/>
      <c r="K6" s="23"/>
      <c r="L6" s="6" t="s">
        <v>60</v>
      </c>
      <c r="M6" s="25"/>
      <c r="N6" s="27"/>
      <c r="O6" s="32"/>
      <c r="P6" s="23"/>
      <c r="Q6" s="6" t="s">
        <v>92</v>
      </c>
      <c r="R6" s="25"/>
      <c r="S6" s="27"/>
      <c r="T6" s="32"/>
      <c r="U6" s="23"/>
      <c r="V6" s="6" t="s">
        <v>126</v>
      </c>
      <c r="W6" s="25"/>
      <c r="X6" s="27"/>
      <c r="Y6" s="32"/>
      <c r="Z6" s="23"/>
      <c r="AA6" s="6" t="s">
        <v>159</v>
      </c>
      <c r="AB6" s="25"/>
      <c r="AC6" s="27"/>
      <c r="AD6" s="32"/>
      <c r="AE6" s="23"/>
      <c r="AF6" s="6" t="s">
        <v>190</v>
      </c>
      <c r="AG6" s="25"/>
      <c r="AH6" s="27"/>
      <c r="AI6" s="32"/>
      <c r="AJ6" s="23"/>
      <c r="AK6" s="6" t="s">
        <v>219</v>
      </c>
      <c r="AL6" s="25"/>
      <c r="AM6" s="27"/>
      <c r="AN6" s="32"/>
      <c r="AO6" s="23"/>
      <c r="AP6" s="6" t="s">
        <v>249</v>
      </c>
      <c r="AQ6" s="25"/>
      <c r="AR6" s="27"/>
      <c r="AS6" s="32"/>
      <c r="AT6" s="23"/>
      <c r="AU6" s="6" t="s">
        <v>278</v>
      </c>
      <c r="AV6" s="25"/>
      <c r="AW6" s="27"/>
      <c r="AX6" s="32"/>
      <c r="AY6" s="23"/>
      <c r="AZ6" s="6" t="s">
        <v>310</v>
      </c>
      <c r="BA6" s="25"/>
      <c r="BB6" s="27"/>
      <c r="BC6" s="32"/>
      <c r="BD6" s="23"/>
      <c r="BE6" s="6" t="s">
        <v>340</v>
      </c>
      <c r="BF6" s="25"/>
      <c r="BG6" s="27"/>
      <c r="BH6" s="32"/>
      <c r="BI6" s="23"/>
      <c r="BJ6" s="6" t="s">
        <v>0</v>
      </c>
      <c r="BK6" s="25"/>
      <c r="BL6" s="27"/>
      <c r="BM6" s="32"/>
    </row>
    <row r="7" spans="1:65" ht="12.6" customHeight="1" x14ac:dyDescent="0.2">
      <c r="A7" s="22">
        <f>A5+1</f>
        <v>45294</v>
      </c>
      <c r="B7" s="8" t="str">
        <f>TEXT(A7, "dddd")</f>
        <v>onsdag</v>
      </c>
      <c r="C7" s="24">
        <f t="shared" si="0"/>
        <v>3</v>
      </c>
      <c r="D7" s="26"/>
      <c r="E7" s="31" t="str">
        <f t="shared" ref="E7" si="24">IF(B7="måndag",WEEKNUM(A7,21),"")</f>
        <v/>
      </c>
      <c r="F7" s="22">
        <f t="shared" ref="F7" si="25">F5+1</f>
        <v>45325</v>
      </c>
      <c r="G7" s="8" t="str">
        <f>TEXT(F7, "dddd")</f>
        <v>lördag</v>
      </c>
      <c r="H7" s="24">
        <f t="shared" ref="H7:H59" si="26">(366-($BD$63-F7))</f>
        <v>34</v>
      </c>
      <c r="I7" s="26"/>
      <c r="J7" s="31" t="str">
        <f t="shared" ref="J7" si="27">IF(G7="måndag",WEEKNUM(F7,21),"")</f>
        <v/>
      </c>
      <c r="K7" s="22">
        <f t="shared" ref="K7" si="28">K5+1</f>
        <v>45354</v>
      </c>
      <c r="L7" s="8" t="str">
        <f>TEXT(K7, "dddd")</f>
        <v>söndag</v>
      </c>
      <c r="M7" s="24">
        <f t="shared" ref="M7" si="29">(366-($BD$63-K7))</f>
        <v>63</v>
      </c>
      <c r="N7" s="26"/>
      <c r="O7" s="31" t="str">
        <f t="shared" ref="O7" si="30">IF(L7="måndag",WEEKNUM(K7,21),"")</f>
        <v/>
      </c>
      <c r="P7" s="22">
        <f t="shared" ref="P7" si="31">P5+1</f>
        <v>45385</v>
      </c>
      <c r="Q7" s="8" t="str">
        <f>TEXT(P7, "dddd")</f>
        <v>onsdag</v>
      </c>
      <c r="R7" s="24">
        <f t="shared" ref="R7" si="32">(366-($BD$63-P7))</f>
        <v>94</v>
      </c>
      <c r="S7" s="26"/>
      <c r="T7" s="31" t="str">
        <f t="shared" ref="T7" si="33">IF(Q7="måndag",WEEKNUM(P7,21),"")</f>
        <v/>
      </c>
      <c r="U7" s="22">
        <f t="shared" ref="U7" si="34">U5+1</f>
        <v>45415</v>
      </c>
      <c r="V7" s="8" t="str">
        <f>TEXT(U7, "dddd")</f>
        <v>fredag</v>
      </c>
      <c r="W7" s="24">
        <f t="shared" ref="W7" si="35">(366-($BD$63-U7))</f>
        <v>124</v>
      </c>
      <c r="X7" s="26"/>
      <c r="Y7" s="31" t="str">
        <f t="shared" ref="Y7" si="36">IF(V7="måndag",WEEKNUM(U7,21),"")</f>
        <v/>
      </c>
      <c r="Z7" s="22">
        <f t="shared" ref="Z7" si="37">Z5+1</f>
        <v>45446</v>
      </c>
      <c r="AA7" s="8" t="str">
        <f>TEXT(Z7, "dddd")</f>
        <v>måndag</v>
      </c>
      <c r="AB7" s="24">
        <f t="shared" ref="AB7" si="38">(366-($BD$63-Z7))</f>
        <v>155</v>
      </c>
      <c r="AC7" s="26"/>
      <c r="AD7" s="31">
        <f t="shared" ref="AD7" si="39">IF(AA7="måndag",WEEKNUM(Z7,21),"")</f>
        <v>23</v>
      </c>
      <c r="AE7" s="22">
        <f t="shared" ref="AE7" si="40">AE5+1</f>
        <v>45476</v>
      </c>
      <c r="AF7" s="8" t="str">
        <f>TEXT(AE7, "dddd")</f>
        <v>onsdag</v>
      </c>
      <c r="AG7" s="24">
        <f t="shared" ref="AG7:AG63" si="41">(366-($BD$63-AE7))</f>
        <v>185</v>
      </c>
      <c r="AH7" s="26"/>
      <c r="AI7" s="31" t="str">
        <f t="shared" ref="AI7" si="42">IF(AF7="måndag",WEEKNUM(AE7,21),"")</f>
        <v/>
      </c>
      <c r="AJ7" s="22">
        <f t="shared" ref="AJ7" si="43">AJ5+1</f>
        <v>45507</v>
      </c>
      <c r="AK7" s="8" t="str">
        <f>TEXT(AJ7, "dddd")</f>
        <v>lördag</v>
      </c>
      <c r="AL7" s="24">
        <f t="shared" ref="AL7:AL63" si="44">(366-($BD$63-AJ7))</f>
        <v>216</v>
      </c>
      <c r="AM7" s="26"/>
      <c r="AN7" s="31" t="str">
        <f t="shared" ref="AN7" si="45">IF(AK7="måndag",WEEKNUM(AJ7,21),"")</f>
        <v/>
      </c>
      <c r="AO7" s="22">
        <f t="shared" ref="AO7" si="46">AO5+1</f>
        <v>45538</v>
      </c>
      <c r="AP7" s="8" t="str">
        <f>TEXT(AO7, "dddd")</f>
        <v>tisdag</v>
      </c>
      <c r="AQ7" s="24">
        <f t="shared" ref="AQ7" si="47">(366-($BD$63-AO7))</f>
        <v>247</v>
      </c>
      <c r="AR7" s="26"/>
      <c r="AS7" s="31" t="str">
        <f t="shared" ref="AS7" si="48">IF(AP7="måndag",WEEKNUM(AO7,21),"")</f>
        <v/>
      </c>
      <c r="AT7" s="22">
        <f t="shared" ref="AT7" si="49">AT5+1</f>
        <v>45568</v>
      </c>
      <c r="AU7" s="8" t="str">
        <f>TEXT(AT7, "dddd")</f>
        <v>torsdag</v>
      </c>
      <c r="AV7" s="24">
        <f t="shared" ref="AV7" si="50">(366-($BD$63-AT7))</f>
        <v>277</v>
      </c>
      <c r="AW7" s="26"/>
      <c r="AX7" s="31" t="str">
        <f t="shared" ref="AX7" si="51">IF(AU7="måndag",WEEKNUM(AT7,21),"")</f>
        <v/>
      </c>
      <c r="AY7" s="22">
        <f t="shared" ref="AY7" si="52">AY5+1</f>
        <v>45599</v>
      </c>
      <c r="AZ7" s="8" t="str">
        <f>TEXT(AY7, "dddd")</f>
        <v>söndag</v>
      </c>
      <c r="BA7" s="24">
        <f t="shared" si="19"/>
        <v>308</v>
      </c>
      <c r="BB7" s="26"/>
      <c r="BC7" s="31" t="str">
        <f t="shared" ref="BC7" si="53">IF(AZ7="måndag",WEEKNUM(AY7,21),"")</f>
        <v/>
      </c>
      <c r="BD7" s="22">
        <f t="shared" ref="BD7" si="54">BD5+1</f>
        <v>45629</v>
      </c>
      <c r="BE7" s="8" t="str">
        <f>TEXT(BD7, "dddd")</f>
        <v>tisdag</v>
      </c>
      <c r="BF7" s="24">
        <f t="shared" si="21"/>
        <v>338</v>
      </c>
      <c r="BG7" s="26"/>
      <c r="BH7" s="31" t="str">
        <f t="shared" ref="BH7" si="55">IF(BE7="måndag",WEEKNUM(BD7,21),"")</f>
        <v/>
      </c>
      <c r="BI7" s="22">
        <f t="shared" ref="BI7" si="56">BI5+1</f>
        <v>45660</v>
      </c>
      <c r="BJ7" s="8" t="str">
        <f>TEXT(BI7, "dddd")</f>
        <v>fredag</v>
      </c>
      <c r="BK7" s="24">
        <f t="shared" ref="BK7" si="57">BK5+1</f>
        <v>3</v>
      </c>
      <c r="BL7" s="26"/>
      <c r="BM7" s="31" t="str">
        <f t="shared" ref="BM7" si="58">IF(BJ7="måndag",WEEKNUM(BI7,21),"")</f>
        <v/>
      </c>
    </row>
    <row r="8" spans="1:65" ht="11.1" customHeight="1" thickBot="1" x14ac:dyDescent="0.25">
      <c r="A8" s="23"/>
      <c r="B8" s="6" t="s">
        <v>1</v>
      </c>
      <c r="C8" s="25"/>
      <c r="D8" s="27"/>
      <c r="E8" s="32"/>
      <c r="F8" s="23"/>
      <c r="G8" s="6" t="s">
        <v>32</v>
      </c>
      <c r="H8" s="25"/>
      <c r="I8" s="27"/>
      <c r="J8" s="32"/>
      <c r="K8" s="23"/>
      <c r="L8" s="6" t="s">
        <v>61</v>
      </c>
      <c r="M8" s="25"/>
      <c r="N8" s="27"/>
      <c r="O8" s="32"/>
      <c r="P8" s="23"/>
      <c r="Q8" s="6" t="s">
        <v>93</v>
      </c>
      <c r="R8" s="25"/>
      <c r="S8" s="27"/>
      <c r="T8" s="32"/>
      <c r="U8" s="23"/>
      <c r="V8" s="6" t="s">
        <v>127</v>
      </c>
      <c r="W8" s="25"/>
      <c r="X8" s="27"/>
      <c r="Y8" s="32"/>
      <c r="Z8" s="23"/>
      <c r="AA8" s="6" t="s">
        <v>160</v>
      </c>
      <c r="AB8" s="25"/>
      <c r="AC8" s="27"/>
      <c r="AD8" s="32"/>
      <c r="AE8" s="23"/>
      <c r="AF8" s="6" t="s">
        <v>191</v>
      </c>
      <c r="AG8" s="25"/>
      <c r="AH8" s="27"/>
      <c r="AI8" s="32"/>
      <c r="AJ8" s="23"/>
      <c r="AK8" s="6" t="s">
        <v>220</v>
      </c>
      <c r="AL8" s="25"/>
      <c r="AM8" s="27"/>
      <c r="AN8" s="32"/>
      <c r="AO8" s="23"/>
      <c r="AP8" s="6" t="s">
        <v>250</v>
      </c>
      <c r="AQ8" s="25"/>
      <c r="AR8" s="27"/>
      <c r="AS8" s="32"/>
      <c r="AT8" s="23"/>
      <c r="AU8" s="6" t="s">
        <v>279</v>
      </c>
      <c r="AV8" s="25"/>
      <c r="AW8" s="27"/>
      <c r="AX8" s="32"/>
      <c r="AY8" s="23"/>
      <c r="AZ8" s="6" t="s">
        <v>311</v>
      </c>
      <c r="BA8" s="25"/>
      <c r="BB8" s="27"/>
      <c r="BC8" s="32"/>
      <c r="BD8" s="23"/>
      <c r="BE8" s="6" t="s">
        <v>341</v>
      </c>
      <c r="BF8" s="25"/>
      <c r="BG8" s="30"/>
      <c r="BH8" s="32"/>
      <c r="BI8" s="23"/>
      <c r="BJ8" s="6" t="s">
        <v>1</v>
      </c>
      <c r="BK8" s="43"/>
      <c r="BL8" s="27"/>
      <c r="BM8" s="32"/>
    </row>
    <row r="9" spans="1:65" ht="12.6" customHeight="1" x14ac:dyDescent="0.2">
      <c r="A9" s="22">
        <f>A7+1</f>
        <v>45295</v>
      </c>
      <c r="B9" s="8" t="str">
        <f>TEXT(A9, "dddd")</f>
        <v>torsdag</v>
      </c>
      <c r="C9" s="24">
        <f t="shared" si="0"/>
        <v>4</v>
      </c>
      <c r="D9" s="26"/>
      <c r="E9" s="31" t="str">
        <f t="shared" ref="E9" si="59">IF(B9="måndag",WEEKNUM(A9,21),"")</f>
        <v/>
      </c>
      <c r="F9" s="22">
        <f t="shared" ref="F9" si="60">F7+1</f>
        <v>45326</v>
      </c>
      <c r="G9" s="8" t="str">
        <f>TEXT(F9, "dddd")</f>
        <v>söndag</v>
      </c>
      <c r="H9" s="24">
        <f t="shared" si="26"/>
        <v>35</v>
      </c>
      <c r="I9" s="26"/>
      <c r="J9" s="31" t="str">
        <f t="shared" ref="J9" si="61">IF(G9="måndag",WEEKNUM(F9,21),"")</f>
        <v/>
      </c>
      <c r="K9" s="22">
        <f t="shared" ref="K9" si="62">K7+1</f>
        <v>45355</v>
      </c>
      <c r="L9" s="8" t="str">
        <f>TEXT(K9, "dddd")</f>
        <v>måndag</v>
      </c>
      <c r="M9" s="24">
        <f t="shared" ref="M9" si="63">(366-($BD$63-K9))</f>
        <v>64</v>
      </c>
      <c r="N9" s="26"/>
      <c r="O9" s="31">
        <f t="shared" ref="O9" si="64">IF(L9="måndag",WEEKNUM(K9,21),"")</f>
        <v>10</v>
      </c>
      <c r="P9" s="22">
        <f t="shared" ref="P9" si="65">P7+1</f>
        <v>45386</v>
      </c>
      <c r="Q9" s="8" t="str">
        <f>TEXT(P9, "dddd")</f>
        <v>torsdag</v>
      </c>
      <c r="R9" s="24">
        <f t="shared" ref="R9:R61" si="66">(366-($BD$63-P9))</f>
        <v>95</v>
      </c>
      <c r="S9" s="26"/>
      <c r="T9" s="31" t="str">
        <f t="shared" ref="T9" si="67">IF(Q9="måndag",WEEKNUM(P9,21),"")</f>
        <v/>
      </c>
      <c r="U9" s="22">
        <f t="shared" ref="U9" si="68">U7+1</f>
        <v>45416</v>
      </c>
      <c r="V9" s="8" t="str">
        <f>TEXT(U9, "dddd")</f>
        <v>lördag</v>
      </c>
      <c r="W9" s="24">
        <f t="shared" ref="W9" si="69">(366-($BD$63-U9))</f>
        <v>125</v>
      </c>
      <c r="X9" s="26"/>
      <c r="Y9" s="31" t="str">
        <f t="shared" ref="Y9" si="70">IF(V9="måndag",WEEKNUM(U9,21),"")</f>
        <v/>
      </c>
      <c r="Z9" s="22">
        <f t="shared" ref="Z9" si="71">Z7+1</f>
        <v>45447</v>
      </c>
      <c r="AA9" s="8" t="str">
        <f>TEXT(Z9, "dddd")</f>
        <v>tisdag</v>
      </c>
      <c r="AB9" s="24">
        <f t="shared" ref="AB9" si="72">(366-($BD$63-Z9))</f>
        <v>156</v>
      </c>
      <c r="AC9" s="26"/>
      <c r="AD9" s="31" t="str">
        <f t="shared" ref="AD9" si="73">IF(AA9="måndag",WEEKNUM(Z9,21),"")</f>
        <v/>
      </c>
      <c r="AE9" s="22">
        <f t="shared" ref="AE9" si="74">AE7+1</f>
        <v>45477</v>
      </c>
      <c r="AF9" s="8" t="str">
        <f>TEXT(AE9, "dddd")</f>
        <v>torsdag</v>
      </c>
      <c r="AG9" s="24">
        <f t="shared" si="41"/>
        <v>186</v>
      </c>
      <c r="AH9" s="26"/>
      <c r="AI9" s="31" t="str">
        <f t="shared" ref="AI9" si="75">IF(AF9="måndag",WEEKNUM(AE9,21),"")</f>
        <v/>
      </c>
      <c r="AJ9" s="22">
        <f t="shared" ref="AJ9" si="76">AJ7+1</f>
        <v>45508</v>
      </c>
      <c r="AK9" s="8" t="str">
        <f>TEXT(AJ9, "dddd")</f>
        <v>söndag</v>
      </c>
      <c r="AL9" s="24">
        <f t="shared" si="44"/>
        <v>217</v>
      </c>
      <c r="AM9" s="26"/>
      <c r="AN9" s="31" t="str">
        <f t="shared" ref="AN9" si="77">IF(AK9="måndag",WEEKNUM(AJ9,21),"")</f>
        <v/>
      </c>
      <c r="AO9" s="22">
        <f t="shared" ref="AO9" si="78">AO7+1</f>
        <v>45539</v>
      </c>
      <c r="AP9" s="8" t="str">
        <f>TEXT(AO9, "dddd")</f>
        <v>onsdag</v>
      </c>
      <c r="AQ9" s="24">
        <f t="shared" ref="AQ9" si="79">(366-($BD$63-AO9))</f>
        <v>248</v>
      </c>
      <c r="AR9" s="26"/>
      <c r="AS9" s="31" t="str">
        <f t="shared" ref="AS9" si="80">IF(AP9="måndag",WEEKNUM(AO9,21),"")</f>
        <v/>
      </c>
      <c r="AT9" s="22">
        <f t="shared" ref="AT9" si="81">AT7+1</f>
        <v>45569</v>
      </c>
      <c r="AU9" s="8" t="str">
        <f>TEXT(AT9, "dddd")</f>
        <v>fredag</v>
      </c>
      <c r="AV9" s="24">
        <f t="shared" ref="AV9" si="82">(366-($BD$63-AT9))</f>
        <v>278</v>
      </c>
      <c r="AW9" s="26"/>
      <c r="AX9" s="31" t="str">
        <f t="shared" ref="AX9" si="83">IF(AU9="måndag",WEEKNUM(AT9,21),"")</f>
        <v/>
      </c>
      <c r="AY9" s="22">
        <f t="shared" ref="AY9" si="84">AY7+1</f>
        <v>45600</v>
      </c>
      <c r="AZ9" s="8" t="str">
        <f>TEXT(AY9, "dddd")</f>
        <v>måndag</v>
      </c>
      <c r="BA9" s="24">
        <f t="shared" si="19"/>
        <v>309</v>
      </c>
      <c r="BB9" s="19"/>
      <c r="BC9" s="31">
        <f t="shared" ref="BC9" si="85">IF(AZ9="måndag",WEEKNUM(AY9,21),"")</f>
        <v>45</v>
      </c>
      <c r="BD9" s="22">
        <f t="shared" ref="BD9" si="86">BD7+1</f>
        <v>45630</v>
      </c>
      <c r="BE9" s="8" t="str">
        <f>TEXT(BD9, "dddd")</f>
        <v>onsdag</v>
      </c>
      <c r="BF9" s="24">
        <f t="shared" si="21"/>
        <v>339</v>
      </c>
      <c r="BG9" s="26"/>
      <c r="BH9" s="31" t="str">
        <f t="shared" ref="BH9" si="87">IF(BE9="måndag",WEEKNUM(BD9,21),"")</f>
        <v/>
      </c>
      <c r="BI9" s="22">
        <f t="shared" ref="BI9" si="88">BI7+1</f>
        <v>45661</v>
      </c>
      <c r="BJ9" s="8" t="str">
        <f>TEXT(BI9, "dddd")</f>
        <v>lördag</v>
      </c>
      <c r="BK9" s="24">
        <f t="shared" ref="BK9" si="89">BK7+1</f>
        <v>4</v>
      </c>
      <c r="BL9" s="26"/>
      <c r="BM9" s="31" t="str">
        <f t="shared" ref="BM9" si="90">IF(BJ9="måndag",WEEKNUM(BI9,21),"")</f>
        <v/>
      </c>
    </row>
    <row r="10" spans="1:65" ht="11.1" customHeight="1" thickBot="1" x14ac:dyDescent="0.25">
      <c r="A10" s="23"/>
      <c r="B10" s="6" t="s">
        <v>2</v>
      </c>
      <c r="C10" s="25"/>
      <c r="D10" s="27"/>
      <c r="E10" s="32"/>
      <c r="F10" s="23"/>
      <c r="G10" s="6" t="s">
        <v>33</v>
      </c>
      <c r="H10" s="25"/>
      <c r="I10" s="27"/>
      <c r="J10" s="32"/>
      <c r="K10" s="23"/>
      <c r="L10" s="6" t="s">
        <v>62</v>
      </c>
      <c r="M10" s="25"/>
      <c r="N10" s="27"/>
      <c r="O10" s="32"/>
      <c r="P10" s="23"/>
      <c r="Q10" s="6" t="s">
        <v>94</v>
      </c>
      <c r="R10" s="25"/>
      <c r="S10" s="27"/>
      <c r="T10" s="32"/>
      <c r="U10" s="23"/>
      <c r="V10" s="6" t="s">
        <v>128</v>
      </c>
      <c r="W10" s="25"/>
      <c r="X10" s="27"/>
      <c r="Y10" s="32"/>
      <c r="Z10" s="23"/>
      <c r="AA10" s="6" t="s">
        <v>161</v>
      </c>
      <c r="AB10" s="25"/>
      <c r="AC10" s="27"/>
      <c r="AD10" s="32"/>
      <c r="AE10" s="23"/>
      <c r="AF10" s="6" t="s">
        <v>192</v>
      </c>
      <c r="AG10" s="25"/>
      <c r="AH10" s="27"/>
      <c r="AI10" s="32"/>
      <c r="AJ10" s="23"/>
      <c r="AK10" s="6" t="s">
        <v>221</v>
      </c>
      <c r="AL10" s="25"/>
      <c r="AM10" s="27"/>
      <c r="AN10" s="32"/>
      <c r="AO10" s="23"/>
      <c r="AP10" s="6" t="s">
        <v>251</v>
      </c>
      <c r="AQ10" s="25"/>
      <c r="AR10" s="27"/>
      <c r="AS10" s="32"/>
      <c r="AT10" s="23"/>
      <c r="AU10" s="6" t="s">
        <v>280</v>
      </c>
      <c r="AV10" s="25"/>
      <c r="AW10" s="27"/>
      <c r="AX10" s="32"/>
      <c r="AY10" s="23"/>
      <c r="AZ10" s="6" t="s">
        <v>312</v>
      </c>
      <c r="BA10" s="25"/>
      <c r="BB10" s="18"/>
      <c r="BC10" s="32"/>
      <c r="BD10" s="23"/>
      <c r="BE10" s="6" t="s">
        <v>342</v>
      </c>
      <c r="BF10" s="25"/>
      <c r="BG10" s="30"/>
      <c r="BH10" s="32"/>
      <c r="BI10" s="23"/>
      <c r="BJ10" s="6" t="s">
        <v>2</v>
      </c>
      <c r="BK10" s="43"/>
      <c r="BL10" s="27"/>
      <c r="BM10" s="32"/>
    </row>
    <row r="11" spans="1:65" ht="12.6" customHeight="1" x14ac:dyDescent="0.2">
      <c r="A11" s="22">
        <f>A9+1</f>
        <v>45296</v>
      </c>
      <c r="B11" s="8" t="str">
        <f>TEXT(A11, "dddd")</f>
        <v>fredag</v>
      </c>
      <c r="C11" s="24">
        <f t="shared" si="0"/>
        <v>5</v>
      </c>
      <c r="D11" s="26" t="s">
        <v>89</v>
      </c>
      <c r="E11" s="31" t="str">
        <f t="shared" ref="E11" si="91">IF(B11="måndag",WEEKNUM(A11,21),"")</f>
        <v/>
      </c>
      <c r="F11" s="22">
        <f t="shared" ref="F11" si="92">F9+1</f>
        <v>45327</v>
      </c>
      <c r="G11" s="8" t="str">
        <f>TEXT(F11, "dddd")</f>
        <v>måndag</v>
      </c>
      <c r="H11" s="24">
        <f t="shared" si="26"/>
        <v>36</v>
      </c>
      <c r="I11" s="26"/>
      <c r="J11" s="31">
        <f t="shared" ref="J11" si="93">IF(G11="måndag",WEEKNUM(F11,21),"")</f>
        <v>6</v>
      </c>
      <c r="K11" s="22">
        <f t="shared" ref="K11" si="94">K9+1</f>
        <v>45356</v>
      </c>
      <c r="L11" s="8" t="str">
        <f>TEXT(K11, "dddd")</f>
        <v>tisdag</v>
      </c>
      <c r="M11" s="24">
        <f t="shared" ref="M11" si="95">(366-($BD$63-K11))</f>
        <v>65</v>
      </c>
      <c r="N11" s="26"/>
      <c r="O11" s="31" t="str">
        <f t="shared" ref="O11" si="96">IF(L11="måndag",WEEKNUM(K11,21),"")</f>
        <v/>
      </c>
      <c r="P11" s="22">
        <f t="shared" ref="P11" si="97">P9+1</f>
        <v>45387</v>
      </c>
      <c r="Q11" s="8" t="str">
        <f>TEXT(P11, "dddd")</f>
        <v>fredag</v>
      </c>
      <c r="R11" s="24">
        <f t="shared" si="66"/>
        <v>96</v>
      </c>
      <c r="S11" s="26"/>
      <c r="T11" s="31" t="str">
        <f t="shared" ref="T11" si="98">IF(Q11="måndag",WEEKNUM(P11,21),"")</f>
        <v/>
      </c>
      <c r="U11" s="22">
        <f t="shared" ref="U11" si="99">U9+1</f>
        <v>45417</v>
      </c>
      <c r="V11" s="8" t="str">
        <f>TEXT(U11, "dddd")</f>
        <v>söndag</v>
      </c>
      <c r="W11" s="24">
        <f t="shared" ref="W11" si="100">(366-($BD$63-U11))</f>
        <v>126</v>
      </c>
      <c r="X11" s="26"/>
      <c r="Y11" s="31" t="str">
        <f t="shared" ref="Y11" si="101">IF(V11="måndag",WEEKNUM(U11,21),"")</f>
        <v/>
      </c>
      <c r="Z11" s="22">
        <f t="shared" ref="Z11" si="102">Z9+1</f>
        <v>45448</v>
      </c>
      <c r="AA11" s="8" t="str">
        <f>TEXT(Z11, "dddd")</f>
        <v>onsdag</v>
      </c>
      <c r="AB11" s="24">
        <f t="shared" ref="AB11" si="103">(366-($BD$63-Z11))</f>
        <v>157</v>
      </c>
      <c r="AC11" s="26"/>
      <c r="AD11" s="31" t="str">
        <f t="shared" ref="AD11" si="104">IF(AA11="måndag",WEEKNUM(Z11,21),"")</f>
        <v/>
      </c>
      <c r="AE11" s="22">
        <f t="shared" ref="AE11" si="105">AE9+1</f>
        <v>45478</v>
      </c>
      <c r="AF11" s="8" t="str">
        <f>TEXT(AE11, "dddd")</f>
        <v>fredag</v>
      </c>
      <c r="AG11" s="24">
        <f t="shared" si="41"/>
        <v>187</v>
      </c>
      <c r="AH11" s="26"/>
      <c r="AI11" s="31" t="str">
        <f t="shared" ref="AI11" si="106">IF(AF11="måndag",WEEKNUM(AE11,21),"")</f>
        <v/>
      </c>
      <c r="AJ11" s="22">
        <f t="shared" ref="AJ11" si="107">AJ9+1</f>
        <v>45509</v>
      </c>
      <c r="AK11" s="8" t="str">
        <f>TEXT(AJ11, "dddd")</f>
        <v>måndag</v>
      </c>
      <c r="AL11" s="24">
        <f t="shared" si="44"/>
        <v>218</v>
      </c>
      <c r="AM11" s="26"/>
      <c r="AN11" s="31">
        <f t="shared" ref="AN11" si="108">IF(AK11="måndag",WEEKNUM(AJ11,21),"")</f>
        <v>32</v>
      </c>
      <c r="AO11" s="22">
        <f t="shared" ref="AO11" si="109">AO9+1</f>
        <v>45540</v>
      </c>
      <c r="AP11" s="8" t="str">
        <f>TEXT(AO11, "dddd")</f>
        <v>torsdag</v>
      </c>
      <c r="AQ11" s="24">
        <f t="shared" ref="AQ11" si="110">(366-($BD$63-AO11))</f>
        <v>249</v>
      </c>
      <c r="AR11" s="26"/>
      <c r="AS11" s="31" t="str">
        <f t="shared" ref="AS11" si="111">IF(AP11="måndag",WEEKNUM(AO11,21),"")</f>
        <v/>
      </c>
      <c r="AT11" s="22">
        <f t="shared" ref="AT11" si="112">AT9+1</f>
        <v>45570</v>
      </c>
      <c r="AU11" s="8" t="str">
        <f>TEXT(AT11, "dddd")</f>
        <v>lördag</v>
      </c>
      <c r="AV11" s="24">
        <f t="shared" ref="AV11:AV63" si="113">(366-($BD$63-AT11))</f>
        <v>279</v>
      </c>
      <c r="AW11" s="26"/>
      <c r="AX11" s="31" t="str">
        <f t="shared" ref="AX11" si="114">IF(AU11="måndag",WEEKNUM(AT11,21),"")</f>
        <v/>
      </c>
      <c r="AY11" s="22">
        <f t="shared" ref="AY11" si="115">AY9+1</f>
        <v>45601</v>
      </c>
      <c r="AZ11" s="8" t="str">
        <f>TEXT(AY11, "dddd")</f>
        <v>tisdag</v>
      </c>
      <c r="BA11" s="24">
        <f t="shared" si="19"/>
        <v>310</v>
      </c>
      <c r="BB11" s="26"/>
      <c r="BC11" s="31" t="str">
        <f t="shared" ref="BC11" si="116">IF(AZ11="måndag",WEEKNUM(AY11,21),"")</f>
        <v/>
      </c>
      <c r="BD11" s="22">
        <f t="shared" ref="BD11" si="117">BD9+1</f>
        <v>45631</v>
      </c>
      <c r="BE11" s="8" t="str">
        <f>TEXT(BD11, "dddd")</f>
        <v>torsdag</v>
      </c>
      <c r="BF11" s="24">
        <f t="shared" si="21"/>
        <v>340</v>
      </c>
      <c r="BG11" s="26"/>
      <c r="BH11" s="31" t="str">
        <f t="shared" ref="BH11" si="118">IF(BE11="måndag",WEEKNUM(BD11,21),"")</f>
        <v/>
      </c>
      <c r="BI11" s="22">
        <f t="shared" ref="BI11" si="119">BI9+1</f>
        <v>45662</v>
      </c>
      <c r="BJ11" s="8" t="str">
        <f>TEXT(BI11, "dddd")</f>
        <v>söndag</v>
      </c>
      <c r="BK11" s="24">
        <f t="shared" ref="BK11" si="120">BK9+1</f>
        <v>5</v>
      </c>
      <c r="BL11" s="26" t="s">
        <v>89</v>
      </c>
      <c r="BM11" s="31" t="str">
        <f t="shared" ref="BM11" si="121">IF(BJ11="måndag",WEEKNUM(BI11,21),"")</f>
        <v/>
      </c>
    </row>
    <row r="12" spans="1:65" ht="11.1" customHeight="1" thickBot="1" x14ac:dyDescent="0.25">
      <c r="A12" s="23"/>
      <c r="B12" s="6" t="s">
        <v>3</v>
      </c>
      <c r="C12" s="25"/>
      <c r="D12" s="27"/>
      <c r="E12" s="32"/>
      <c r="F12" s="23"/>
      <c r="G12" s="6" t="s">
        <v>34</v>
      </c>
      <c r="H12" s="25"/>
      <c r="I12" s="27"/>
      <c r="J12" s="32"/>
      <c r="K12" s="23"/>
      <c r="L12" s="6" t="s">
        <v>63</v>
      </c>
      <c r="M12" s="25"/>
      <c r="N12" s="27"/>
      <c r="O12" s="32"/>
      <c r="P12" s="23"/>
      <c r="Q12" s="6" t="s">
        <v>95</v>
      </c>
      <c r="R12" s="25"/>
      <c r="S12" s="27"/>
      <c r="T12" s="32"/>
      <c r="U12" s="23"/>
      <c r="V12" s="6" t="s">
        <v>129</v>
      </c>
      <c r="W12" s="25"/>
      <c r="X12" s="27"/>
      <c r="Y12" s="32"/>
      <c r="Z12" s="23"/>
      <c r="AA12" s="6" t="s">
        <v>162</v>
      </c>
      <c r="AB12" s="25"/>
      <c r="AC12" s="27"/>
      <c r="AD12" s="32"/>
      <c r="AE12" s="23"/>
      <c r="AF12" s="6" t="s">
        <v>193</v>
      </c>
      <c r="AG12" s="25"/>
      <c r="AH12" s="27"/>
      <c r="AI12" s="32"/>
      <c r="AJ12" s="23"/>
      <c r="AK12" s="6" t="s">
        <v>222</v>
      </c>
      <c r="AL12" s="25"/>
      <c r="AM12" s="27"/>
      <c r="AN12" s="32"/>
      <c r="AO12" s="23"/>
      <c r="AP12" s="6" t="s">
        <v>252</v>
      </c>
      <c r="AQ12" s="25"/>
      <c r="AR12" s="27"/>
      <c r="AS12" s="32"/>
      <c r="AT12" s="23"/>
      <c r="AU12" s="6" t="s">
        <v>281</v>
      </c>
      <c r="AV12" s="25"/>
      <c r="AW12" s="27"/>
      <c r="AX12" s="32"/>
      <c r="AY12" s="23"/>
      <c r="AZ12" s="6" t="s">
        <v>313</v>
      </c>
      <c r="BA12" s="25"/>
      <c r="BB12" s="27"/>
      <c r="BC12" s="32"/>
      <c r="BD12" s="23"/>
      <c r="BE12" s="6" t="s">
        <v>343</v>
      </c>
      <c r="BF12" s="25"/>
      <c r="BG12" s="30"/>
      <c r="BH12" s="32"/>
      <c r="BI12" s="23"/>
      <c r="BJ12" s="6" t="s">
        <v>3</v>
      </c>
      <c r="BK12" s="43"/>
      <c r="BL12" s="27"/>
      <c r="BM12" s="32"/>
    </row>
    <row r="13" spans="1:65" ht="12.6" customHeight="1" x14ac:dyDescent="0.2">
      <c r="A13" s="44">
        <f>A11+1</f>
        <v>45297</v>
      </c>
      <c r="B13" s="9" t="str">
        <f>TEXT(A13, "dddd")</f>
        <v>lördag</v>
      </c>
      <c r="C13" s="24">
        <f t="shared" si="0"/>
        <v>6</v>
      </c>
      <c r="D13" s="55" t="s">
        <v>90</v>
      </c>
      <c r="E13" s="31" t="str">
        <f t="shared" ref="E13" si="122">IF(B13="måndag",WEEKNUM(A13,21),"")</f>
        <v/>
      </c>
      <c r="F13" s="22">
        <f t="shared" ref="F13" si="123">F11+1</f>
        <v>45328</v>
      </c>
      <c r="G13" s="8" t="str">
        <f>TEXT(F13, "dddd")</f>
        <v>tisdag</v>
      </c>
      <c r="H13" s="24">
        <f t="shared" si="26"/>
        <v>37</v>
      </c>
      <c r="I13" s="26"/>
      <c r="J13" s="31" t="str">
        <f t="shared" ref="J13:J55" si="124">IF(G13="måndag",WEEKNUM(F13,21),"")</f>
        <v/>
      </c>
      <c r="K13" s="22">
        <f t="shared" ref="K13" si="125">K11+1</f>
        <v>45357</v>
      </c>
      <c r="L13" s="8" t="str">
        <f>TEXT(K13, "dddd")</f>
        <v>onsdag</v>
      </c>
      <c r="M13" s="24">
        <f t="shared" ref="M13" si="126">(366-($BD$63-K13))</f>
        <v>66</v>
      </c>
      <c r="N13" s="26"/>
      <c r="O13" s="31" t="str">
        <f t="shared" ref="O13" si="127">IF(L13="måndag",WEEKNUM(K13,21),"")</f>
        <v/>
      </c>
      <c r="P13" s="22">
        <f t="shared" ref="P13" si="128">P11+1</f>
        <v>45388</v>
      </c>
      <c r="Q13" s="8" t="str">
        <f>TEXT(P13, "dddd")</f>
        <v>lördag</v>
      </c>
      <c r="R13" s="24">
        <f t="shared" si="66"/>
        <v>97</v>
      </c>
      <c r="S13" s="26"/>
      <c r="T13" s="31" t="str">
        <f t="shared" ref="T13" si="129">IF(Q13="måndag",WEEKNUM(P13,21),"")</f>
        <v/>
      </c>
      <c r="U13" s="22">
        <f t="shared" ref="U13" si="130">U11+1</f>
        <v>45418</v>
      </c>
      <c r="V13" s="8" t="str">
        <f>TEXT(U13, "dddd")</f>
        <v>måndag</v>
      </c>
      <c r="W13" s="24">
        <f t="shared" ref="W13" si="131">(366-($BD$63-U13))</f>
        <v>127</v>
      </c>
      <c r="X13" s="26"/>
      <c r="Y13" s="31">
        <f t="shared" ref="Y13" si="132">IF(V13="måndag",WEEKNUM(U13,21),"")</f>
        <v>19</v>
      </c>
      <c r="Z13" s="44">
        <f t="shared" ref="Z13" si="133">Z11+1</f>
        <v>45449</v>
      </c>
      <c r="AA13" s="9" t="str">
        <f>TEXT(Z13, "dddd")</f>
        <v>torsdag</v>
      </c>
      <c r="AB13" s="24">
        <f t="shared" ref="AB13" si="134">(366-($BD$63-Z13))</f>
        <v>158</v>
      </c>
      <c r="AC13" s="26" t="s">
        <v>392</v>
      </c>
      <c r="AD13" s="31" t="str">
        <f t="shared" ref="AD13" si="135">IF(AA13="måndag",WEEKNUM(Z13,21),"")</f>
        <v/>
      </c>
      <c r="AE13" s="22">
        <f t="shared" ref="AE13" si="136">AE11+1</f>
        <v>45479</v>
      </c>
      <c r="AF13" s="8" t="str">
        <f>TEXT(AE13, "dddd")</f>
        <v>lördag</v>
      </c>
      <c r="AG13" s="24">
        <f t="shared" si="41"/>
        <v>188</v>
      </c>
      <c r="AH13" s="26"/>
      <c r="AI13" s="31" t="str">
        <f t="shared" ref="AI13" si="137">IF(AF13="måndag",WEEKNUM(AE13,21),"")</f>
        <v/>
      </c>
      <c r="AJ13" s="22">
        <f t="shared" ref="AJ13" si="138">AJ11+1</f>
        <v>45510</v>
      </c>
      <c r="AK13" s="8" t="str">
        <f>TEXT(AJ13, "dddd")</f>
        <v>tisdag</v>
      </c>
      <c r="AL13" s="24">
        <f t="shared" si="44"/>
        <v>219</v>
      </c>
      <c r="AM13" s="26"/>
      <c r="AN13" s="31" t="str">
        <f t="shared" ref="AN13" si="139">IF(AK13="måndag",WEEKNUM(AJ13,21),"")</f>
        <v/>
      </c>
      <c r="AO13" s="22">
        <f t="shared" ref="AO13" si="140">AO11+1</f>
        <v>45541</v>
      </c>
      <c r="AP13" s="8" t="str">
        <f>TEXT(AO13, "dddd")</f>
        <v>fredag</v>
      </c>
      <c r="AQ13" s="24">
        <f t="shared" ref="AQ13:AQ61" si="141">(366-($BD$63-AO13))</f>
        <v>250</v>
      </c>
      <c r="AR13" s="26"/>
      <c r="AS13" s="31" t="str">
        <f t="shared" ref="AS13" si="142">IF(AP13="måndag",WEEKNUM(AO13,21),"")</f>
        <v/>
      </c>
      <c r="AT13" s="22">
        <f t="shared" ref="AT13" si="143">AT11+1</f>
        <v>45571</v>
      </c>
      <c r="AU13" s="8" t="str">
        <f>TEXT(AT13, "dddd")</f>
        <v>söndag</v>
      </c>
      <c r="AV13" s="24">
        <f t="shared" si="113"/>
        <v>280</v>
      </c>
      <c r="AW13" s="26"/>
      <c r="AX13" s="31" t="str">
        <f t="shared" ref="AX13" si="144">IF(AU13="måndag",WEEKNUM(AT13,21),"")</f>
        <v/>
      </c>
      <c r="AY13" s="22">
        <f t="shared" ref="AY13" si="145">AY11+1</f>
        <v>45602</v>
      </c>
      <c r="AZ13" s="8" t="str">
        <f>TEXT(AY13, "dddd")</f>
        <v>onsdag</v>
      </c>
      <c r="BA13" s="24">
        <f t="shared" si="19"/>
        <v>311</v>
      </c>
      <c r="BB13" s="26" t="s">
        <v>388</v>
      </c>
      <c r="BC13" s="31" t="str">
        <f t="shared" ref="BC13" si="146">IF(AZ13="måndag",WEEKNUM(AY13,21),"")</f>
        <v/>
      </c>
      <c r="BD13" s="22">
        <f t="shared" ref="BD13" si="147">BD11+1</f>
        <v>45632</v>
      </c>
      <c r="BE13" s="8" t="str">
        <f>TEXT(BD13, "dddd")</f>
        <v>fredag</v>
      </c>
      <c r="BF13" s="24">
        <f t="shared" si="21"/>
        <v>341</v>
      </c>
      <c r="BG13" s="26"/>
      <c r="BH13" s="31" t="str">
        <f t="shared" ref="BH13" si="148">IF(BE13="måndag",WEEKNUM(BD13,21),"")</f>
        <v/>
      </c>
      <c r="BI13" s="44">
        <f t="shared" ref="BI13" si="149">BI11+1</f>
        <v>45663</v>
      </c>
      <c r="BJ13" s="9" t="str">
        <f>TEXT(BI13, "dddd")</f>
        <v>måndag</v>
      </c>
      <c r="BK13" s="24">
        <f t="shared" ref="BK13:BK61" si="150">BK11+1</f>
        <v>6</v>
      </c>
      <c r="BL13" s="26" t="s">
        <v>90</v>
      </c>
      <c r="BM13" s="31">
        <f t="shared" ref="BM13" si="151">IF(BJ13="måndag",WEEKNUM(BI13,21),"")</f>
        <v>2</v>
      </c>
    </row>
    <row r="14" spans="1:65" ht="11.1" customHeight="1" thickBot="1" x14ac:dyDescent="0.25">
      <c r="A14" s="45"/>
      <c r="B14" s="16" t="s">
        <v>4</v>
      </c>
      <c r="C14" s="25"/>
      <c r="D14" s="56"/>
      <c r="E14" s="32"/>
      <c r="F14" s="23"/>
      <c r="G14" s="16" t="s">
        <v>35</v>
      </c>
      <c r="H14" s="25"/>
      <c r="I14" s="30"/>
      <c r="J14" s="32"/>
      <c r="K14" s="23"/>
      <c r="L14" s="16" t="s">
        <v>64</v>
      </c>
      <c r="M14" s="25"/>
      <c r="N14" s="30"/>
      <c r="O14" s="32"/>
      <c r="P14" s="23"/>
      <c r="Q14" s="16" t="s">
        <v>96</v>
      </c>
      <c r="R14" s="25"/>
      <c r="S14" s="27"/>
      <c r="T14" s="32"/>
      <c r="U14" s="23"/>
      <c r="V14" s="16" t="s">
        <v>130</v>
      </c>
      <c r="W14" s="25"/>
      <c r="X14" s="30"/>
      <c r="Y14" s="32"/>
      <c r="Z14" s="45"/>
      <c r="AA14" s="16" t="s">
        <v>163</v>
      </c>
      <c r="AB14" s="25"/>
      <c r="AC14" s="30"/>
      <c r="AD14" s="32"/>
      <c r="AE14" s="23"/>
      <c r="AF14" s="16" t="s">
        <v>194</v>
      </c>
      <c r="AG14" s="25"/>
      <c r="AH14" s="30"/>
      <c r="AI14" s="32"/>
      <c r="AJ14" s="23"/>
      <c r="AK14" s="16" t="s">
        <v>223</v>
      </c>
      <c r="AL14" s="25"/>
      <c r="AM14" s="30"/>
      <c r="AN14" s="32"/>
      <c r="AO14" s="23"/>
      <c r="AP14" s="16" t="s">
        <v>253</v>
      </c>
      <c r="AQ14" s="25"/>
      <c r="AR14" s="30"/>
      <c r="AS14" s="32"/>
      <c r="AT14" s="23"/>
      <c r="AU14" s="16" t="s">
        <v>282</v>
      </c>
      <c r="AV14" s="25"/>
      <c r="AW14" s="30"/>
      <c r="AX14" s="32"/>
      <c r="AY14" s="23"/>
      <c r="AZ14" s="16" t="s">
        <v>314</v>
      </c>
      <c r="BA14" s="25"/>
      <c r="BB14" s="27"/>
      <c r="BC14" s="32"/>
      <c r="BD14" s="23"/>
      <c r="BE14" s="16" t="s">
        <v>344</v>
      </c>
      <c r="BF14" s="25"/>
      <c r="BG14" s="30"/>
      <c r="BH14" s="32"/>
      <c r="BI14" s="45"/>
      <c r="BJ14" s="16" t="s">
        <v>4</v>
      </c>
      <c r="BK14" s="43"/>
      <c r="BL14" s="30"/>
      <c r="BM14" s="32"/>
    </row>
    <row r="15" spans="1:65" ht="12.6" customHeight="1" x14ac:dyDescent="0.2">
      <c r="A15" s="22">
        <f>A13+1</f>
        <v>45298</v>
      </c>
      <c r="B15" s="8" t="str">
        <f>TEXT(A15, "dddd")</f>
        <v>söndag</v>
      </c>
      <c r="C15" s="24">
        <f t="shared" si="0"/>
        <v>7</v>
      </c>
      <c r="D15" s="26"/>
      <c r="E15" s="31" t="str">
        <f t="shared" ref="E15" si="152">IF(B15="måndag",WEEKNUM(A15,21),"")</f>
        <v/>
      </c>
      <c r="F15" s="22">
        <f t="shared" ref="F15" si="153">F13+1</f>
        <v>45329</v>
      </c>
      <c r="G15" s="8" t="str">
        <f>TEXT(F15, "dddd")</f>
        <v>onsdag</v>
      </c>
      <c r="H15" s="24">
        <f t="shared" si="26"/>
        <v>38</v>
      </c>
      <c r="I15" s="26"/>
      <c r="J15" s="31" t="str">
        <f t="shared" ref="J15" si="154">IF(G15="måndag",WEEKNUM(F15,21),"")</f>
        <v/>
      </c>
      <c r="K15" s="22">
        <f t="shared" ref="K15" si="155">K13+1</f>
        <v>45358</v>
      </c>
      <c r="L15" s="8" t="str">
        <f>TEXT(K15, "dddd")</f>
        <v>torsdag</v>
      </c>
      <c r="M15" s="24">
        <f t="shared" ref="M15:M63" si="156">(366-($BD$63-K15))</f>
        <v>67</v>
      </c>
      <c r="N15" s="26"/>
      <c r="O15" s="31" t="str">
        <f t="shared" ref="O15" si="157">IF(L15="måndag",WEEKNUM(K15,21),"")</f>
        <v/>
      </c>
      <c r="P15" s="44">
        <f t="shared" ref="P15" si="158">P13+1</f>
        <v>45389</v>
      </c>
      <c r="Q15" s="9" t="str">
        <f>TEXT(P15, "dddd")</f>
        <v>söndag</v>
      </c>
      <c r="R15" s="24">
        <f t="shared" si="66"/>
        <v>98</v>
      </c>
      <c r="S15" s="26"/>
      <c r="T15" s="31" t="str">
        <f t="shared" ref="T15" si="159">IF(Q15="måndag",WEEKNUM(P15,21),"")</f>
        <v/>
      </c>
      <c r="U15" s="22">
        <f t="shared" ref="U15" si="160">U13+1</f>
        <v>45419</v>
      </c>
      <c r="V15" s="8" t="str">
        <f>TEXT(U15, "dddd")</f>
        <v>tisdag</v>
      </c>
      <c r="W15" s="24">
        <f t="shared" ref="W15" si="161">(366-($BD$63-U15))</f>
        <v>128</v>
      </c>
      <c r="X15" s="26"/>
      <c r="Y15" s="31" t="str">
        <f t="shared" ref="Y15:Y63" si="162">IF(V15="måndag",WEEKNUM(U15,21),"")</f>
        <v/>
      </c>
      <c r="Z15" s="22">
        <f t="shared" ref="Z15" si="163">Z13+1</f>
        <v>45450</v>
      </c>
      <c r="AA15" s="8" t="str">
        <f>TEXT(Z15, "dddd")</f>
        <v>fredag</v>
      </c>
      <c r="AB15" s="24">
        <f t="shared" ref="AB15" si="164">(366-($BD$63-Z15))</f>
        <v>159</v>
      </c>
      <c r="AC15" s="26"/>
      <c r="AD15" s="31" t="str">
        <f t="shared" ref="AD15:AD55" si="165">IF(AA15="måndag",WEEKNUM(Z15,21),"")</f>
        <v/>
      </c>
      <c r="AE15" s="22">
        <f t="shared" ref="AE15" si="166">AE13+1</f>
        <v>45480</v>
      </c>
      <c r="AF15" s="8" t="str">
        <f>TEXT(AE15, "dddd")</f>
        <v>söndag</v>
      </c>
      <c r="AG15" s="24">
        <f t="shared" si="41"/>
        <v>189</v>
      </c>
      <c r="AH15" s="26"/>
      <c r="AI15" s="31" t="str">
        <f t="shared" ref="AI15:AI55" si="167">IF(AF15="måndag",WEEKNUM(AE15,21),"")</f>
        <v/>
      </c>
      <c r="AJ15" s="22">
        <f t="shared" ref="AJ15" si="168">AJ13+1</f>
        <v>45511</v>
      </c>
      <c r="AK15" s="8" t="str">
        <f>TEXT(AJ15, "dddd")</f>
        <v>onsdag</v>
      </c>
      <c r="AL15" s="24">
        <f t="shared" si="44"/>
        <v>220</v>
      </c>
      <c r="AM15" s="26"/>
      <c r="AN15" s="31" t="str">
        <f t="shared" ref="AN15:AN55" si="169">IF(AK15="måndag",WEEKNUM(AJ15,21),"")</f>
        <v/>
      </c>
      <c r="AO15" s="22">
        <f t="shared" ref="AO15" si="170">AO13+1</f>
        <v>45542</v>
      </c>
      <c r="AP15" s="8" t="str">
        <f>TEXT(AO15, "dddd")</f>
        <v>lördag</v>
      </c>
      <c r="AQ15" s="24">
        <f t="shared" si="141"/>
        <v>251</v>
      </c>
      <c r="AR15" s="26"/>
      <c r="AS15" s="31" t="str">
        <f t="shared" ref="AS15:AS55" si="171">IF(AP15="måndag",WEEKNUM(AO15,21),"")</f>
        <v/>
      </c>
      <c r="AT15" s="22">
        <f t="shared" ref="AT15" si="172">AT13+1</f>
        <v>45572</v>
      </c>
      <c r="AU15" s="8" t="str">
        <f>TEXT(AT15, "dddd")</f>
        <v>måndag</v>
      </c>
      <c r="AV15" s="24">
        <f t="shared" si="113"/>
        <v>281</v>
      </c>
      <c r="AW15" s="26"/>
      <c r="AX15" s="31">
        <f t="shared" ref="AX15:AX55" si="173">IF(AU15="måndag",WEEKNUM(AT15,21),"")</f>
        <v>41</v>
      </c>
      <c r="AY15" s="22">
        <f t="shared" ref="AY15" si="174">AY13+1</f>
        <v>45603</v>
      </c>
      <c r="AZ15" s="8" t="str">
        <f>TEXT(AY15, "dddd")</f>
        <v>torsdag</v>
      </c>
      <c r="BA15" s="24">
        <f t="shared" si="19"/>
        <v>312</v>
      </c>
      <c r="BB15" s="26"/>
      <c r="BC15" s="31" t="str">
        <f t="shared" ref="BC15:BC55" si="175">IF(AZ15="måndag",WEEKNUM(AY15,21),"")</f>
        <v/>
      </c>
      <c r="BD15" s="22">
        <f t="shared" ref="BD15" si="176">BD13+1</f>
        <v>45633</v>
      </c>
      <c r="BE15" s="8" t="str">
        <f>TEXT(BD15, "dddd")</f>
        <v>lördag</v>
      </c>
      <c r="BF15" s="24">
        <f t="shared" si="21"/>
        <v>342</v>
      </c>
      <c r="BG15" s="26"/>
      <c r="BH15" s="31" t="str">
        <f t="shared" ref="BH15:BH55" si="177">IF(BE15="måndag",WEEKNUM(BD15,21),"")</f>
        <v/>
      </c>
      <c r="BI15" s="22">
        <f t="shared" ref="BI15" si="178">BI13+1</f>
        <v>45664</v>
      </c>
      <c r="BJ15" s="8" t="str">
        <f>TEXT(BI15, "dddd")</f>
        <v>tisdag</v>
      </c>
      <c r="BK15" s="24">
        <f t="shared" ref="BK15:BK63" si="179">BK13+1</f>
        <v>7</v>
      </c>
      <c r="BL15" s="26"/>
      <c r="BM15" s="31" t="str">
        <f t="shared" ref="BM15:BM55" si="180">IF(BJ15="måndag",WEEKNUM(BI15,21),"")</f>
        <v/>
      </c>
    </row>
    <row r="16" spans="1:65" ht="11.1" customHeight="1" thickBot="1" x14ac:dyDescent="0.25">
      <c r="A16" s="23"/>
      <c r="B16" s="16" t="s">
        <v>5</v>
      </c>
      <c r="C16" s="25"/>
      <c r="D16" s="30"/>
      <c r="E16" s="32"/>
      <c r="F16" s="23"/>
      <c r="G16" s="16" t="s">
        <v>36</v>
      </c>
      <c r="H16" s="25"/>
      <c r="I16" s="30"/>
      <c r="J16" s="32"/>
      <c r="K16" s="23"/>
      <c r="L16" s="16" t="s">
        <v>65</v>
      </c>
      <c r="M16" s="25"/>
      <c r="N16" s="30"/>
      <c r="O16" s="32"/>
      <c r="P16" s="45"/>
      <c r="Q16" s="16" t="s">
        <v>97</v>
      </c>
      <c r="R16" s="25"/>
      <c r="S16" s="27"/>
      <c r="T16" s="32"/>
      <c r="U16" s="23"/>
      <c r="V16" s="16" t="s">
        <v>131</v>
      </c>
      <c r="W16" s="25"/>
      <c r="X16" s="30"/>
      <c r="Y16" s="32"/>
      <c r="Z16" s="23"/>
      <c r="AA16" s="16" t="s">
        <v>164</v>
      </c>
      <c r="AB16" s="25"/>
      <c r="AC16" s="30"/>
      <c r="AD16" s="32"/>
      <c r="AE16" s="23"/>
      <c r="AF16" s="16" t="s">
        <v>195</v>
      </c>
      <c r="AG16" s="25"/>
      <c r="AH16" s="30"/>
      <c r="AI16" s="32"/>
      <c r="AJ16" s="23"/>
      <c r="AK16" s="16" t="s">
        <v>224</v>
      </c>
      <c r="AL16" s="25"/>
      <c r="AM16" s="30"/>
      <c r="AN16" s="32"/>
      <c r="AO16" s="23"/>
      <c r="AP16" s="16" t="s">
        <v>254</v>
      </c>
      <c r="AQ16" s="25"/>
      <c r="AR16" s="30"/>
      <c r="AS16" s="32"/>
      <c r="AT16" s="23"/>
      <c r="AU16" s="16" t="s">
        <v>283</v>
      </c>
      <c r="AV16" s="25"/>
      <c r="AW16" s="30"/>
      <c r="AX16" s="32"/>
      <c r="AY16" s="23"/>
      <c r="AZ16" s="16" t="s">
        <v>315</v>
      </c>
      <c r="BA16" s="25"/>
      <c r="BB16" s="30"/>
      <c r="BC16" s="32"/>
      <c r="BD16" s="23"/>
      <c r="BE16" s="16" t="s">
        <v>345</v>
      </c>
      <c r="BF16" s="25"/>
      <c r="BG16" s="30"/>
      <c r="BH16" s="32"/>
      <c r="BI16" s="23"/>
      <c r="BJ16" s="16" t="s">
        <v>5</v>
      </c>
      <c r="BK16" s="43"/>
      <c r="BL16" s="30"/>
      <c r="BM16" s="32"/>
    </row>
    <row r="17" spans="1:65" ht="12.6" customHeight="1" x14ac:dyDescent="0.2">
      <c r="A17" s="22">
        <f>A15+1</f>
        <v>45299</v>
      </c>
      <c r="B17" s="8" t="str">
        <f>TEXT(A17, "dddd")</f>
        <v>måndag</v>
      </c>
      <c r="C17" s="24">
        <f t="shared" si="0"/>
        <v>8</v>
      </c>
      <c r="D17" s="26"/>
      <c r="E17" s="31">
        <f t="shared" ref="E17" si="181">IF(B17="måndag",WEEKNUM(A17,21),"")</f>
        <v>2</v>
      </c>
      <c r="F17" s="22">
        <f t="shared" ref="F17" si="182">F15+1</f>
        <v>45330</v>
      </c>
      <c r="G17" s="8" t="str">
        <f>TEXT(F17, "dddd")</f>
        <v>torsdag</v>
      </c>
      <c r="H17" s="24">
        <f t="shared" si="26"/>
        <v>39</v>
      </c>
      <c r="I17" s="26"/>
      <c r="J17" s="31" t="str">
        <f t="shared" ref="J17" si="183">IF(G17="måndag",WEEKNUM(F17,21),"")</f>
        <v/>
      </c>
      <c r="K17" s="22">
        <f t="shared" ref="K17" si="184">K15+1</f>
        <v>45359</v>
      </c>
      <c r="L17" s="8" t="str">
        <f>TEXT(K17, "dddd")</f>
        <v>fredag</v>
      </c>
      <c r="M17" s="24">
        <f t="shared" si="156"/>
        <v>68</v>
      </c>
      <c r="N17" s="26" t="s">
        <v>381</v>
      </c>
      <c r="O17" s="31" t="str">
        <f t="shared" ref="O17" si="185">IF(L17="måndag",WEEKNUM(K17,21),"")</f>
        <v/>
      </c>
      <c r="P17" s="22">
        <f t="shared" ref="P17" si="186">P15+1</f>
        <v>45390</v>
      </c>
      <c r="Q17" s="8" t="str">
        <f>TEXT(P17, "dddd")</f>
        <v>måndag</v>
      </c>
      <c r="R17" s="24">
        <f t="shared" si="66"/>
        <v>99</v>
      </c>
      <c r="S17" s="26"/>
      <c r="T17" s="31">
        <f t="shared" ref="T17" si="187">IF(Q17="måndag",WEEKNUM(P17,21),"")</f>
        <v>15</v>
      </c>
      <c r="U17" s="22">
        <f t="shared" ref="U17" si="188">U15+1</f>
        <v>45420</v>
      </c>
      <c r="V17" s="8" t="str">
        <f>TEXT(U17, "dddd")</f>
        <v>onsdag</v>
      </c>
      <c r="W17" s="24">
        <f t="shared" ref="W17" si="189">(366-($BD$63-U17))</f>
        <v>129</v>
      </c>
      <c r="X17" s="26"/>
      <c r="Y17" s="31" t="str">
        <f t="shared" ref="Y17:Y57" si="190">IF(V17="måndag",WEEKNUM(U17,21),"")</f>
        <v/>
      </c>
      <c r="Z17" s="22">
        <f t="shared" ref="Z17" si="191">Z15+1</f>
        <v>45451</v>
      </c>
      <c r="AA17" s="8" t="str">
        <f>TEXT(Z17, "dddd")</f>
        <v>lördag</v>
      </c>
      <c r="AB17" s="24">
        <f t="shared" ref="AB17:AB61" si="192">(366-($BD$63-Z17))</f>
        <v>160</v>
      </c>
      <c r="AC17" s="26"/>
      <c r="AD17" s="31" t="str">
        <f t="shared" ref="AD17:AD57" si="193">IF(AA17="måndag",WEEKNUM(Z17,21),"")</f>
        <v/>
      </c>
      <c r="AE17" s="22">
        <f t="shared" ref="AE17" si="194">AE15+1</f>
        <v>45481</v>
      </c>
      <c r="AF17" s="8" t="str">
        <f>TEXT(AE17, "dddd")</f>
        <v>måndag</v>
      </c>
      <c r="AG17" s="24">
        <f t="shared" si="41"/>
        <v>190</v>
      </c>
      <c r="AH17" s="26"/>
      <c r="AI17" s="31">
        <f t="shared" ref="AI17:AI57" si="195">IF(AF17="måndag",WEEKNUM(AE17,21),"")</f>
        <v>28</v>
      </c>
      <c r="AJ17" s="22">
        <f t="shared" ref="AJ17" si="196">AJ15+1</f>
        <v>45512</v>
      </c>
      <c r="AK17" s="8" t="str">
        <f>TEXT(AJ17, "dddd")</f>
        <v>torsdag</v>
      </c>
      <c r="AL17" s="24">
        <f t="shared" si="44"/>
        <v>221</v>
      </c>
      <c r="AM17" s="26"/>
      <c r="AN17" s="31" t="str">
        <f t="shared" ref="AN17:AN57" si="197">IF(AK17="måndag",WEEKNUM(AJ17,21),"")</f>
        <v/>
      </c>
      <c r="AO17" s="22">
        <f t="shared" ref="AO17" si="198">AO15+1</f>
        <v>45543</v>
      </c>
      <c r="AP17" s="8" t="str">
        <f>TEXT(AO17, "dddd")</f>
        <v>söndag</v>
      </c>
      <c r="AQ17" s="24">
        <f t="shared" si="141"/>
        <v>252</v>
      </c>
      <c r="AR17" s="26"/>
      <c r="AS17" s="31" t="str">
        <f t="shared" ref="AS17:AS57" si="199">IF(AP17="måndag",WEEKNUM(AO17,21),"")</f>
        <v/>
      </c>
      <c r="AT17" s="22">
        <f t="shared" ref="AT17" si="200">AT15+1</f>
        <v>45573</v>
      </c>
      <c r="AU17" s="8" t="str">
        <f>TEXT(AT17, "dddd")</f>
        <v>tisdag</v>
      </c>
      <c r="AV17" s="24">
        <f t="shared" si="113"/>
        <v>282</v>
      </c>
      <c r="AW17" s="26"/>
      <c r="AX17" s="31" t="str">
        <f t="shared" ref="AX17:AX57" si="201">IF(AU17="måndag",WEEKNUM(AT17,21),"")</f>
        <v/>
      </c>
      <c r="AY17" s="22">
        <f t="shared" ref="AY17" si="202">AY15+1</f>
        <v>45604</v>
      </c>
      <c r="AZ17" s="8" t="str">
        <f>TEXT(AY17, "dddd")</f>
        <v>fredag</v>
      </c>
      <c r="BA17" s="24">
        <f t="shared" si="19"/>
        <v>313</v>
      </c>
      <c r="BB17" s="26"/>
      <c r="BC17" s="31" t="str">
        <f t="shared" ref="BC17:BC57" si="203">IF(AZ17="måndag",WEEKNUM(AY17,21),"")</f>
        <v/>
      </c>
      <c r="BD17" s="22">
        <f t="shared" ref="BD17" si="204">BD15+1</f>
        <v>45634</v>
      </c>
      <c r="BE17" s="8" t="str">
        <f>TEXT(BD17, "dddd")</f>
        <v>söndag</v>
      </c>
      <c r="BF17" s="24">
        <f t="shared" si="21"/>
        <v>343</v>
      </c>
      <c r="BG17" s="26" t="s">
        <v>410</v>
      </c>
      <c r="BH17" s="31" t="str">
        <f t="shared" ref="BH17:BH57" si="205">IF(BE17="måndag",WEEKNUM(BD17,21),"")</f>
        <v/>
      </c>
      <c r="BI17" s="22">
        <f t="shared" ref="BI17" si="206">BI15+1</f>
        <v>45665</v>
      </c>
      <c r="BJ17" s="8" t="str">
        <f>TEXT(BI17, "dddd")</f>
        <v>onsdag</v>
      </c>
      <c r="BK17" s="24">
        <f t="shared" ref="BK17:BK57" si="207">BK15+1</f>
        <v>8</v>
      </c>
      <c r="BL17" s="26"/>
      <c r="BM17" s="31" t="str">
        <f t="shared" ref="BM17:BM57" si="208">IF(BJ17="måndag",WEEKNUM(BI17,21),"")</f>
        <v/>
      </c>
    </row>
    <row r="18" spans="1:65" ht="11.1" customHeight="1" thickBot="1" x14ac:dyDescent="0.25">
      <c r="A18" s="23"/>
      <c r="B18" s="6" t="s">
        <v>6</v>
      </c>
      <c r="C18" s="25"/>
      <c r="D18" s="27"/>
      <c r="E18" s="32"/>
      <c r="F18" s="23"/>
      <c r="G18" s="6" t="s">
        <v>37</v>
      </c>
      <c r="H18" s="25"/>
      <c r="I18" s="27"/>
      <c r="J18" s="32"/>
      <c r="K18" s="23"/>
      <c r="L18" s="6" t="s">
        <v>391</v>
      </c>
      <c r="M18" s="25"/>
      <c r="N18" s="27"/>
      <c r="O18" s="32"/>
      <c r="P18" s="23"/>
      <c r="Q18" s="6" t="s">
        <v>98</v>
      </c>
      <c r="R18" s="25"/>
      <c r="S18" s="27"/>
      <c r="T18" s="32"/>
      <c r="U18" s="23"/>
      <c r="V18" s="6" t="s">
        <v>132</v>
      </c>
      <c r="W18" s="25"/>
      <c r="X18" s="27"/>
      <c r="Y18" s="32"/>
      <c r="Z18" s="23"/>
      <c r="AA18" s="6" t="s">
        <v>165</v>
      </c>
      <c r="AB18" s="25"/>
      <c r="AC18" s="27"/>
      <c r="AD18" s="32"/>
      <c r="AE18" s="23"/>
      <c r="AF18" s="6" t="s">
        <v>196</v>
      </c>
      <c r="AG18" s="25"/>
      <c r="AH18" s="27"/>
      <c r="AI18" s="32"/>
      <c r="AJ18" s="23"/>
      <c r="AK18" s="6" t="s">
        <v>225</v>
      </c>
      <c r="AL18" s="25"/>
      <c r="AM18" s="27"/>
      <c r="AN18" s="32"/>
      <c r="AO18" s="23"/>
      <c r="AP18" s="6" t="s">
        <v>255</v>
      </c>
      <c r="AQ18" s="25"/>
      <c r="AR18" s="27"/>
      <c r="AS18" s="32"/>
      <c r="AT18" s="23"/>
      <c r="AU18" s="6" t="s">
        <v>284</v>
      </c>
      <c r="AV18" s="25"/>
      <c r="AW18" s="27"/>
      <c r="AX18" s="32"/>
      <c r="AY18" s="23"/>
      <c r="AZ18" s="6" t="s">
        <v>316</v>
      </c>
      <c r="BA18" s="25"/>
      <c r="BB18" s="27"/>
      <c r="BC18" s="32"/>
      <c r="BD18" s="23"/>
      <c r="BE18" s="6" t="s">
        <v>346</v>
      </c>
      <c r="BF18" s="25"/>
      <c r="BG18" s="30"/>
      <c r="BH18" s="32"/>
      <c r="BI18" s="23"/>
      <c r="BJ18" s="6" t="s">
        <v>6</v>
      </c>
      <c r="BK18" s="43"/>
      <c r="BL18" s="27"/>
      <c r="BM18" s="32"/>
    </row>
    <row r="19" spans="1:65" ht="12.6" customHeight="1" x14ac:dyDescent="0.2">
      <c r="A19" s="22">
        <f>A17+1</f>
        <v>45300</v>
      </c>
      <c r="B19" s="5" t="str">
        <f>TEXT(A19, "dddd")</f>
        <v>tisdag</v>
      </c>
      <c r="C19" s="24">
        <f t="shared" si="0"/>
        <v>9</v>
      </c>
      <c r="D19" s="30"/>
      <c r="E19" s="31" t="str">
        <f t="shared" ref="E19" si="209">IF(B19="måndag",WEEKNUM(A19,21),"")</f>
        <v/>
      </c>
      <c r="F19" s="22">
        <f t="shared" ref="F19" si="210">F17+1</f>
        <v>45331</v>
      </c>
      <c r="G19" s="5" t="str">
        <f>TEXT(F19, "dddd")</f>
        <v>fredag</v>
      </c>
      <c r="H19" s="24">
        <f t="shared" si="26"/>
        <v>40</v>
      </c>
      <c r="I19" s="30"/>
      <c r="J19" s="31" t="str">
        <f t="shared" si="124"/>
        <v/>
      </c>
      <c r="K19" s="22">
        <f t="shared" ref="K19" si="211">K17+1</f>
        <v>45360</v>
      </c>
      <c r="L19" s="5" t="str">
        <f>TEXT(K19, "dddd")</f>
        <v>lördag</v>
      </c>
      <c r="M19" s="24">
        <f t="shared" si="156"/>
        <v>69</v>
      </c>
      <c r="N19" s="30"/>
      <c r="O19" s="31" t="str">
        <f t="shared" ref="O19" si="212">IF(L19="måndag",WEEKNUM(K19,21),"")</f>
        <v/>
      </c>
      <c r="P19" s="22">
        <f t="shared" ref="P19" si="213">P17+1</f>
        <v>45391</v>
      </c>
      <c r="Q19" s="5" t="str">
        <f>TEXT(P19, "dddd")</f>
        <v>tisdag</v>
      </c>
      <c r="R19" s="24">
        <f t="shared" si="66"/>
        <v>100</v>
      </c>
      <c r="S19" s="26"/>
      <c r="T19" s="31" t="str">
        <f t="shared" ref="T19" si="214">IF(Q19="måndag",WEEKNUM(P19,21),"")</f>
        <v/>
      </c>
      <c r="U19" s="44">
        <f t="shared" ref="U19" si="215">U17+1</f>
        <v>45421</v>
      </c>
      <c r="V19" s="20" t="str">
        <f>TEXT(U19, "dddd")</f>
        <v>torsdag</v>
      </c>
      <c r="W19" s="24">
        <f t="shared" ref="W19" si="216">(366-($BD$63-U19))</f>
        <v>130</v>
      </c>
      <c r="X19" s="26" t="s">
        <v>157</v>
      </c>
      <c r="Y19" s="31" t="str">
        <f t="shared" ref="Y19" si="217">IF(V19="måndag",WEEKNUM(U19,21),"")</f>
        <v/>
      </c>
      <c r="Z19" s="22">
        <f t="shared" ref="Z19" si="218">Z17+1</f>
        <v>45452</v>
      </c>
      <c r="AA19" s="5" t="str">
        <f>TEXT(Z19, "dddd")</f>
        <v>söndag</v>
      </c>
      <c r="AB19" s="24">
        <f t="shared" si="192"/>
        <v>161</v>
      </c>
      <c r="AC19" s="26"/>
      <c r="AD19" s="31" t="str">
        <f t="shared" ref="AD19" si="219">IF(AA19="måndag",WEEKNUM(Z19,21),"")</f>
        <v/>
      </c>
      <c r="AE19" s="22">
        <f t="shared" ref="AE19" si="220">AE17+1</f>
        <v>45482</v>
      </c>
      <c r="AF19" s="5" t="str">
        <f>TEXT(AE19, "dddd")</f>
        <v>tisdag</v>
      </c>
      <c r="AG19" s="24">
        <f t="shared" si="41"/>
        <v>191</v>
      </c>
      <c r="AH19" s="30"/>
      <c r="AI19" s="31" t="str">
        <f t="shared" ref="AI19" si="221">IF(AF19="måndag",WEEKNUM(AE19,21),"")</f>
        <v/>
      </c>
      <c r="AJ19" s="22">
        <f t="shared" ref="AJ19" si="222">AJ17+1</f>
        <v>45513</v>
      </c>
      <c r="AK19" s="5" t="str">
        <f>TEXT(AJ19, "dddd")</f>
        <v>fredag</v>
      </c>
      <c r="AL19" s="24">
        <f t="shared" si="44"/>
        <v>222</v>
      </c>
      <c r="AM19" s="30"/>
      <c r="AN19" s="31" t="str">
        <f t="shared" ref="AN19" si="223">IF(AK19="måndag",WEEKNUM(AJ19,21),"")</f>
        <v/>
      </c>
      <c r="AO19" s="22">
        <f t="shared" ref="AO19" si="224">AO17+1</f>
        <v>45544</v>
      </c>
      <c r="AP19" s="5" t="str">
        <f>TEXT(AO19, "dddd")</f>
        <v>måndag</v>
      </c>
      <c r="AQ19" s="24">
        <f t="shared" si="141"/>
        <v>253</v>
      </c>
      <c r="AR19" s="30"/>
      <c r="AS19" s="31">
        <f t="shared" ref="AS19" si="225">IF(AP19="måndag",WEEKNUM(AO19,21),"")</f>
        <v>37</v>
      </c>
      <c r="AT19" s="22">
        <f t="shared" ref="AT19" si="226">AT17+1</f>
        <v>45574</v>
      </c>
      <c r="AU19" s="5" t="str">
        <f>TEXT(AT19, "dddd")</f>
        <v>onsdag</v>
      </c>
      <c r="AV19" s="24">
        <f t="shared" si="113"/>
        <v>283</v>
      </c>
      <c r="AW19" s="30"/>
      <c r="AX19" s="31" t="str">
        <f t="shared" ref="AX19" si="227">IF(AU19="måndag",WEEKNUM(AT19,21),"")</f>
        <v/>
      </c>
      <c r="AY19" s="22">
        <f t="shared" ref="AY19" si="228">AY17+1</f>
        <v>45605</v>
      </c>
      <c r="AZ19" s="5" t="str">
        <f>TEXT(AY19, "dddd")</f>
        <v>lördag</v>
      </c>
      <c r="BA19" s="24">
        <f t="shared" si="19"/>
        <v>314</v>
      </c>
      <c r="BB19" s="30"/>
      <c r="BC19" s="31" t="str">
        <f t="shared" ref="BC19" si="229">IF(AZ19="måndag",WEEKNUM(AY19,21),"")</f>
        <v/>
      </c>
      <c r="BD19" s="22">
        <f t="shared" ref="BD19" si="230">BD17+1</f>
        <v>45635</v>
      </c>
      <c r="BE19" s="5" t="str">
        <f>TEXT(BD19, "dddd")</f>
        <v>måndag</v>
      </c>
      <c r="BF19" s="24">
        <f t="shared" si="21"/>
        <v>344</v>
      </c>
      <c r="BG19" s="26"/>
      <c r="BH19" s="31">
        <f t="shared" ref="BH19" si="231">IF(BE19="måndag",WEEKNUM(BD19,21),"")</f>
        <v>50</v>
      </c>
      <c r="BI19" s="22">
        <f t="shared" ref="BI19" si="232">BI17+1</f>
        <v>45666</v>
      </c>
      <c r="BJ19" s="5" t="str">
        <f>TEXT(BI19, "dddd")</f>
        <v>torsdag</v>
      </c>
      <c r="BK19" s="24">
        <f t="shared" ref="BK19:BK59" si="233">BK17+1</f>
        <v>9</v>
      </c>
      <c r="BL19" s="30"/>
      <c r="BM19" s="31" t="str">
        <f t="shared" ref="BM19" si="234">IF(BJ19="måndag",WEEKNUM(BI19,21),"")</f>
        <v/>
      </c>
    </row>
    <row r="20" spans="1:65" ht="11.1" customHeight="1" thickBot="1" x14ac:dyDescent="0.25">
      <c r="A20" s="23"/>
      <c r="B20" s="16" t="s">
        <v>7</v>
      </c>
      <c r="C20" s="25"/>
      <c r="D20" s="30"/>
      <c r="E20" s="32"/>
      <c r="F20" s="23"/>
      <c r="G20" s="16" t="s">
        <v>38</v>
      </c>
      <c r="H20" s="25"/>
      <c r="I20" s="30"/>
      <c r="J20" s="32"/>
      <c r="K20" s="23"/>
      <c r="L20" s="16" t="s">
        <v>66</v>
      </c>
      <c r="M20" s="25"/>
      <c r="N20" s="30"/>
      <c r="O20" s="32"/>
      <c r="P20" s="23"/>
      <c r="Q20" s="16" t="s">
        <v>99</v>
      </c>
      <c r="R20" s="25"/>
      <c r="S20" s="27"/>
      <c r="T20" s="32"/>
      <c r="U20" s="45"/>
      <c r="V20" s="16" t="s">
        <v>133</v>
      </c>
      <c r="W20" s="25"/>
      <c r="X20" s="27"/>
      <c r="Y20" s="32"/>
      <c r="Z20" s="23"/>
      <c r="AA20" s="16" t="s">
        <v>166</v>
      </c>
      <c r="AB20" s="25"/>
      <c r="AC20" s="27"/>
      <c r="AD20" s="32"/>
      <c r="AE20" s="23"/>
      <c r="AF20" s="16" t="s">
        <v>197</v>
      </c>
      <c r="AG20" s="25"/>
      <c r="AH20" s="30"/>
      <c r="AI20" s="32"/>
      <c r="AJ20" s="23"/>
      <c r="AK20" s="16" t="s">
        <v>226</v>
      </c>
      <c r="AL20" s="25"/>
      <c r="AM20" s="30"/>
      <c r="AN20" s="32"/>
      <c r="AO20" s="23"/>
      <c r="AP20" s="16" t="s">
        <v>256</v>
      </c>
      <c r="AQ20" s="25"/>
      <c r="AR20" s="30"/>
      <c r="AS20" s="32"/>
      <c r="AT20" s="23"/>
      <c r="AU20" s="16" t="s">
        <v>285</v>
      </c>
      <c r="AV20" s="25"/>
      <c r="AW20" s="30"/>
      <c r="AX20" s="32"/>
      <c r="AY20" s="23"/>
      <c r="AZ20" s="16" t="s">
        <v>317</v>
      </c>
      <c r="BA20" s="25"/>
      <c r="BB20" s="30"/>
      <c r="BC20" s="32"/>
      <c r="BD20" s="23"/>
      <c r="BE20" s="16" t="s">
        <v>347</v>
      </c>
      <c r="BF20" s="25"/>
      <c r="BG20" s="30"/>
      <c r="BH20" s="32"/>
      <c r="BI20" s="23"/>
      <c r="BJ20" s="16" t="s">
        <v>7</v>
      </c>
      <c r="BK20" s="43"/>
      <c r="BL20" s="30"/>
      <c r="BM20" s="32"/>
    </row>
    <row r="21" spans="1:65" ht="12.6" customHeight="1" x14ac:dyDescent="0.2">
      <c r="A21" s="22">
        <f>A19+1</f>
        <v>45301</v>
      </c>
      <c r="B21" s="8" t="str">
        <f>TEXT(A21, "dddd")</f>
        <v>onsdag</v>
      </c>
      <c r="C21" s="24">
        <f t="shared" si="0"/>
        <v>10</v>
      </c>
      <c r="D21" s="26"/>
      <c r="E21" s="31" t="str">
        <f t="shared" ref="E21" si="235">IF(B21="måndag",WEEKNUM(A21,21),"")</f>
        <v/>
      </c>
      <c r="F21" s="22">
        <f t="shared" ref="F21" si="236">F19+1</f>
        <v>45332</v>
      </c>
      <c r="G21" s="8" t="str">
        <f>TEXT(F21, "dddd")</f>
        <v>lördag</v>
      </c>
      <c r="H21" s="24">
        <f t="shared" si="26"/>
        <v>41</v>
      </c>
      <c r="I21" s="26"/>
      <c r="J21" s="31" t="str">
        <f t="shared" ref="J21" si="237">IF(G21="måndag",WEEKNUM(F21,21),"")</f>
        <v/>
      </c>
      <c r="K21" s="22">
        <f t="shared" ref="K21" si="238">K19+1</f>
        <v>45361</v>
      </c>
      <c r="L21" s="8" t="str">
        <f>TEXT(K21, "dddd")</f>
        <v>söndag</v>
      </c>
      <c r="M21" s="24">
        <f t="shared" si="156"/>
        <v>70</v>
      </c>
      <c r="N21" s="26"/>
      <c r="O21" s="31" t="str">
        <f t="shared" ref="O21" si="239">IF(L21="måndag",WEEKNUM(K21,21),"")</f>
        <v/>
      </c>
      <c r="P21" s="44">
        <f t="shared" ref="P21" si="240">P19+1</f>
        <v>45392</v>
      </c>
      <c r="Q21" s="9" t="str">
        <f>TEXT(P21, "dddd")</f>
        <v>onsdag</v>
      </c>
      <c r="R21" s="24">
        <f t="shared" si="66"/>
        <v>101</v>
      </c>
      <c r="S21" s="26"/>
      <c r="T21" s="31" t="str">
        <f t="shared" ref="T21" si="241">IF(Q21="måndag",WEEKNUM(P21,21),"")</f>
        <v/>
      </c>
      <c r="U21" s="22">
        <f t="shared" ref="U21" si="242">U19+1</f>
        <v>45422</v>
      </c>
      <c r="V21" s="8" t="str">
        <f>TEXT(U21, "dddd")</f>
        <v>fredag</v>
      </c>
      <c r="W21" s="24">
        <f t="shared" ref="W21:W63" si="243">(366-($BD$63-U21))</f>
        <v>131</v>
      </c>
      <c r="X21" s="26"/>
      <c r="Y21" s="31" t="str">
        <f t="shared" ref="Y21" si="244">IF(V21="måndag",WEEKNUM(U21,21),"")</f>
        <v/>
      </c>
      <c r="Z21" s="22">
        <f t="shared" ref="Z21" si="245">Z19+1</f>
        <v>45453</v>
      </c>
      <c r="AA21" s="8" t="str">
        <f>TEXT(Z21, "dddd")</f>
        <v>måndag</v>
      </c>
      <c r="AB21" s="24">
        <f t="shared" si="192"/>
        <v>162</v>
      </c>
      <c r="AC21" s="26"/>
      <c r="AD21" s="31">
        <f t="shared" ref="AD21" si="246">IF(AA21="måndag",WEEKNUM(Z21,21),"")</f>
        <v>24</v>
      </c>
      <c r="AE21" s="22">
        <f t="shared" ref="AE21" si="247">AE19+1</f>
        <v>45483</v>
      </c>
      <c r="AF21" s="8" t="str">
        <f>TEXT(AE21, "dddd")</f>
        <v>onsdag</v>
      </c>
      <c r="AG21" s="24">
        <f t="shared" si="41"/>
        <v>192</v>
      </c>
      <c r="AH21" s="26"/>
      <c r="AI21" s="31" t="str">
        <f t="shared" ref="AI21" si="248">IF(AF21="måndag",WEEKNUM(AE21,21),"")</f>
        <v/>
      </c>
      <c r="AJ21" s="22">
        <f t="shared" ref="AJ21" si="249">AJ19+1</f>
        <v>45514</v>
      </c>
      <c r="AK21" s="8" t="str">
        <f>TEXT(AJ21, "dddd")</f>
        <v>lördag</v>
      </c>
      <c r="AL21" s="24">
        <f t="shared" si="44"/>
        <v>223</v>
      </c>
      <c r="AM21" s="26"/>
      <c r="AN21" s="31" t="str">
        <f t="shared" ref="AN21" si="250">IF(AK21="måndag",WEEKNUM(AJ21,21),"")</f>
        <v/>
      </c>
      <c r="AO21" s="22">
        <f t="shared" ref="AO21" si="251">AO19+1</f>
        <v>45545</v>
      </c>
      <c r="AP21" s="8" t="str">
        <f>TEXT(AO21, "dddd")</f>
        <v>tisdag</v>
      </c>
      <c r="AQ21" s="24">
        <f t="shared" si="141"/>
        <v>254</v>
      </c>
      <c r="AR21" s="26"/>
      <c r="AS21" s="31" t="str">
        <f t="shared" ref="AS21" si="252">IF(AP21="måndag",WEEKNUM(AO21,21),"")</f>
        <v/>
      </c>
      <c r="AT21" s="22">
        <f t="shared" ref="AT21" si="253">AT19+1</f>
        <v>45575</v>
      </c>
      <c r="AU21" s="8" t="str">
        <f>TEXT(AT21, "dddd")</f>
        <v>torsdag</v>
      </c>
      <c r="AV21" s="24">
        <f t="shared" si="113"/>
        <v>284</v>
      </c>
      <c r="AW21" s="26"/>
      <c r="AX21" s="31" t="str">
        <f t="shared" ref="AX21" si="254">IF(AU21="måndag",WEEKNUM(AT21,21),"")</f>
        <v/>
      </c>
      <c r="AY21" s="22">
        <f t="shared" ref="AY21" si="255">AY19+1</f>
        <v>45606</v>
      </c>
      <c r="AZ21" s="8" t="str">
        <f>TEXT(AY21, "dddd")</f>
        <v>söndag</v>
      </c>
      <c r="BA21" s="24">
        <f t="shared" si="19"/>
        <v>315</v>
      </c>
      <c r="BB21" s="26" t="s">
        <v>409</v>
      </c>
      <c r="BC21" s="31" t="str">
        <f t="shared" ref="BC21" si="256">IF(AZ21="måndag",WEEKNUM(AY21,21),"")</f>
        <v/>
      </c>
      <c r="BD21" s="22">
        <f t="shared" ref="BD21" si="257">BD19+1</f>
        <v>45636</v>
      </c>
      <c r="BE21" s="8" t="str">
        <f>TEXT(BD21, "dddd")</f>
        <v>tisdag</v>
      </c>
      <c r="BF21" s="24">
        <f t="shared" si="21"/>
        <v>345</v>
      </c>
      <c r="BG21" s="26" t="s">
        <v>411</v>
      </c>
      <c r="BH21" s="31" t="str">
        <f t="shared" ref="BH21" si="258">IF(BE21="måndag",WEEKNUM(BD21,21),"")</f>
        <v/>
      </c>
      <c r="BI21" s="22">
        <f t="shared" ref="BI21" si="259">BI19+1</f>
        <v>45667</v>
      </c>
      <c r="BJ21" s="8" t="str">
        <f>TEXT(BI21, "dddd")</f>
        <v>fredag</v>
      </c>
      <c r="BK21" s="24">
        <f t="shared" si="150"/>
        <v>10</v>
      </c>
      <c r="BL21" s="26"/>
      <c r="BM21" s="31" t="str">
        <f t="shared" ref="BM21" si="260">IF(BJ21="måndag",WEEKNUM(BI21,21),"")</f>
        <v/>
      </c>
    </row>
    <row r="22" spans="1:65" ht="11.1" customHeight="1" thickBot="1" x14ac:dyDescent="0.25">
      <c r="A22" s="23"/>
      <c r="B22" s="6" t="s">
        <v>8</v>
      </c>
      <c r="C22" s="25"/>
      <c r="D22" s="27"/>
      <c r="E22" s="32"/>
      <c r="F22" s="23"/>
      <c r="G22" s="6" t="s">
        <v>39</v>
      </c>
      <c r="H22" s="25"/>
      <c r="I22" s="27"/>
      <c r="J22" s="32"/>
      <c r="K22" s="23"/>
      <c r="L22" s="6" t="s">
        <v>67</v>
      </c>
      <c r="M22" s="25"/>
      <c r="N22" s="27"/>
      <c r="O22" s="32"/>
      <c r="P22" s="45"/>
      <c r="Q22" s="6" t="s">
        <v>100</v>
      </c>
      <c r="R22" s="25"/>
      <c r="S22" s="27"/>
      <c r="T22" s="32"/>
      <c r="U22" s="23"/>
      <c r="V22" s="6" t="s">
        <v>134</v>
      </c>
      <c r="W22" s="25"/>
      <c r="X22" s="27"/>
      <c r="Y22" s="32"/>
      <c r="Z22" s="23"/>
      <c r="AA22" s="6" t="s">
        <v>167</v>
      </c>
      <c r="AB22" s="25"/>
      <c r="AC22" s="27"/>
      <c r="AD22" s="32"/>
      <c r="AE22" s="23"/>
      <c r="AF22" s="6" t="s">
        <v>198</v>
      </c>
      <c r="AG22" s="25"/>
      <c r="AH22" s="27"/>
      <c r="AI22" s="32"/>
      <c r="AJ22" s="23"/>
      <c r="AK22" s="6" t="s">
        <v>227</v>
      </c>
      <c r="AL22" s="25"/>
      <c r="AM22" s="27"/>
      <c r="AN22" s="32"/>
      <c r="AO22" s="23"/>
      <c r="AP22" s="6" t="s">
        <v>257</v>
      </c>
      <c r="AQ22" s="25"/>
      <c r="AR22" s="27"/>
      <c r="AS22" s="32"/>
      <c r="AT22" s="23"/>
      <c r="AU22" s="6" t="s">
        <v>286</v>
      </c>
      <c r="AV22" s="25"/>
      <c r="AW22" s="27"/>
      <c r="AX22" s="32"/>
      <c r="AY22" s="23"/>
      <c r="AZ22" s="6" t="s">
        <v>318</v>
      </c>
      <c r="BA22" s="25"/>
      <c r="BB22" s="27"/>
      <c r="BC22" s="32"/>
      <c r="BD22" s="23"/>
      <c r="BE22" s="6" t="s">
        <v>348</v>
      </c>
      <c r="BF22" s="25"/>
      <c r="BG22" s="27"/>
      <c r="BH22" s="32"/>
      <c r="BI22" s="23"/>
      <c r="BJ22" s="6" t="s">
        <v>8</v>
      </c>
      <c r="BK22" s="43"/>
      <c r="BL22" s="27"/>
      <c r="BM22" s="32"/>
    </row>
    <row r="23" spans="1:65" ht="12.6" customHeight="1" x14ac:dyDescent="0.2">
      <c r="A23" s="22">
        <f>A21+1</f>
        <v>45302</v>
      </c>
      <c r="B23" s="5" t="str">
        <f>TEXT(A23, "dddd")</f>
        <v>torsdag</v>
      </c>
      <c r="C23" s="24">
        <f t="shared" si="0"/>
        <v>11</v>
      </c>
      <c r="D23" s="30"/>
      <c r="E23" s="31" t="str">
        <f t="shared" ref="E23" si="261">IF(B23="måndag",WEEKNUM(A23,21),"")</f>
        <v/>
      </c>
      <c r="F23" s="22">
        <f t="shared" ref="F23" si="262">F21+1</f>
        <v>45333</v>
      </c>
      <c r="G23" s="5" t="str">
        <f>TEXT(F23, "dddd")</f>
        <v>söndag</v>
      </c>
      <c r="H23" s="24">
        <f t="shared" si="26"/>
        <v>42</v>
      </c>
      <c r="I23" s="30"/>
      <c r="J23" s="31" t="str">
        <f t="shared" ref="J23" si="263">IF(G23="måndag",WEEKNUM(F23,21),"")</f>
        <v/>
      </c>
      <c r="K23" s="22">
        <f t="shared" ref="K23" si="264">K21+1</f>
        <v>45362</v>
      </c>
      <c r="L23" s="5" t="str">
        <f>TEXT(K23, "dddd")</f>
        <v>måndag</v>
      </c>
      <c r="M23" s="24">
        <f t="shared" si="156"/>
        <v>71</v>
      </c>
      <c r="N23" s="30"/>
      <c r="O23" s="31">
        <f t="shared" ref="O23" si="265">IF(L23="måndag",WEEKNUM(K23,21),"")</f>
        <v>11</v>
      </c>
      <c r="P23" s="22">
        <f t="shared" ref="P23" si="266">P21+1</f>
        <v>45393</v>
      </c>
      <c r="Q23" s="5" t="str">
        <f>TEXT(P23, "dddd")</f>
        <v>torsdag</v>
      </c>
      <c r="R23" s="24">
        <f t="shared" si="66"/>
        <v>102</v>
      </c>
      <c r="S23" s="26"/>
      <c r="T23" s="31" t="str">
        <f t="shared" ref="T23" si="267">IF(Q23="måndag",WEEKNUM(P23,21),"")</f>
        <v/>
      </c>
      <c r="U23" s="22">
        <f t="shared" ref="U23" si="268">U21+1</f>
        <v>45423</v>
      </c>
      <c r="V23" s="5" t="str">
        <f>TEXT(U23, "dddd")</f>
        <v>lördag</v>
      </c>
      <c r="W23" s="24">
        <f t="shared" si="243"/>
        <v>132</v>
      </c>
      <c r="X23" s="30"/>
      <c r="Y23" s="31" t="str">
        <f t="shared" si="162"/>
        <v/>
      </c>
      <c r="Z23" s="22">
        <f t="shared" ref="Z23" si="269">Z21+1</f>
        <v>45454</v>
      </c>
      <c r="AA23" s="5" t="str">
        <f>TEXT(Z23, "dddd")</f>
        <v>tisdag</v>
      </c>
      <c r="AB23" s="24">
        <f t="shared" si="192"/>
        <v>163</v>
      </c>
      <c r="AC23" s="30"/>
      <c r="AD23" s="31" t="str">
        <f t="shared" si="165"/>
        <v/>
      </c>
      <c r="AE23" s="22">
        <f t="shared" ref="AE23" si="270">AE21+1</f>
        <v>45484</v>
      </c>
      <c r="AF23" s="5" t="str">
        <f>TEXT(AE23, "dddd")</f>
        <v>torsdag</v>
      </c>
      <c r="AG23" s="24">
        <f t="shared" si="41"/>
        <v>193</v>
      </c>
      <c r="AH23" s="30"/>
      <c r="AI23" s="31" t="str">
        <f t="shared" si="167"/>
        <v/>
      </c>
      <c r="AJ23" s="22">
        <f t="shared" ref="AJ23" si="271">AJ21+1</f>
        <v>45515</v>
      </c>
      <c r="AK23" s="5" t="str">
        <f>TEXT(AJ23, "dddd")</f>
        <v>söndag</v>
      </c>
      <c r="AL23" s="24">
        <f t="shared" si="44"/>
        <v>224</v>
      </c>
      <c r="AM23" s="30"/>
      <c r="AN23" s="31" t="str">
        <f t="shared" si="169"/>
        <v/>
      </c>
      <c r="AO23" s="22">
        <f t="shared" ref="AO23" si="272">AO21+1</f>
        <v>45546</v>
      </c>
      <c r="AP23" s="5" t="str">
        <f>TEXT(AO23, "dddd")</f>
        <v>onsdag</v>
      </c>
      <c r="AQ23" s="24">
        <f t="shared" si="141"/>
        <v>255</v>
      </c>
      <c r="AR23" s="30"/>
      <c r="AS23" s="31" t="str">
        <f t="shared" si="171"/>
        <v/>
      </c>
      <c r="AT23" s="22">
        <f t="shared" ref="AT23" si="273">AT21+1</f>
        <v>45576</v>
      </c>
      <c r="AU23" s="5" t="str">
        <f>TEXT(AT23, "dddd")</f>
        <v>fredag</v>
      </c>
      <c r="AV23" s="24">
        <f t="shared" si="113"/>
        <v>285</v>
      </c>
      <c r="AW23" s="30"/>
      <c r="AX23" s="31" t="str">
        <f t="shared" si="173"/>
        <v/>
      </c>
      <c r="AY23" s="22">
        <f t="shared" ref="AY23" si="274">AY21+1</f>
        <v>45607</v>
      </c>
      <c r="AZ23" s="5" t="str">
        <f>TEXT(AY23, "dddd")</f>
        <v>måndag</v>
      </c>
      <c r="BA23" s="24">
        <f t="shared" si="19"/>
        <v>316</v>
      </c>
      <c r="BB23" s="30"/>
      <c r="BC23" s="31">
        <f t="shared" si="175"/>
        <v>46</v>
      </c>
      <c r="BD23" s="22">
        <f t="shared" ref="BD23" si="275">BD21+1</f>
        <v>45637</v>
      </c>
      <c r="BE23" s="5" t="str">
        <f>TEXT(BD23, "dddd")</f>
        <v>onsdag</v>
      </c>
      <c r="BF23" s="24">
        <f t="shared" si="21"/>
        <v>346</v>
      </c>
      <c r="BG23" s="26"/>
      <c r="BH23" s="31" t="str">
        <f t="shared" si="177"/>
        <v/>
      </c>
      <c r="BI23" s="22">
        <f t="shared" ref="BI23" si="276">BI21+1</f>
        <v>45668</v>
      </c>
      <c r="BJ23" s="5" t="str">
        <f>TEXT(BI23, "dddd")</f>
        <v>lördag</v>
      </c>
      <c r="BK23" s="24">
        <f t="shared" si="179"/>
        <v>11</v>
      </c>
      <c r="BL23" s="30"/>
      <c r="BM23" s="31" t="str">
        <f t="shared" si="180"/>
        <v/>
      </c>
    </row>
    <row r="24" spans="1:65" ht="11.1" customHeight="1" thickBot="1" x14ac:dyDescent="0.25">
      <c r="A24" s="23"/>
      <c r="B24" s="16" t="s">
        <v>9</v>
      </c>
      <c r="C24" s="25"/>
      <c r="D24" s="30"/>
      <c r="E24" s="32"/>
      <c r="F24" s="23"/>
      <c r="G24" s="16" t="s">
        <v>40</v>
      </c>
      <c r="H24" s="25"/>
      <c r="I24" s="30"/>
      <c r="J24" s="32"/>
      <c r="K24" s="23"/>
      <c r="L24" s="16" t="s">
        <v>68</v>
      </c>
      <c r="M24" s="25"/>
      <c r="N24" s="30"/>
      <c r="O24" s="32"/>
      <c r="P24" s="23"/>
      <c r="Q24" s="16" t="s">
        <v>101</v>
      </c>
      <c r="R24" s="25"/>
      <c r="S24" s="27"/>
      <c r="T24" s="32"/>
      <c r="U24" s="23"/>
      <c r="V24" s="16" t="s">
        <v>135</v>
      </c>
      <c r="W24" s="25"/>
      <c r="X24" s="30"/>
      <c r="Y24" s="32"/>
      <c r="Z24" s="23"/>
      <c r="AA24" s="16" t="s">
        <v>168</v>
      </c>
      <c r="AB24" s="25"/>
      <c r="AC24" s="30"/>
      <c r="AD24" s="32"/>
      <c r="AE24" s="23"/>
      <c r="AF24" s="16" t="s">
        <v>199</v>
      </c>
      <c r="AG24" s="25"/>
      <c r="AH24" s="30"/>
      <c r="AI24" s="32"/>
      <c r="AJ24" s="23"/>
      <c r="AK24" s="16" t="s">
        <v>228</v>
      </c>
      <c r="AL24" s="25"/>
      <c r="AM24" s="30"/>
      <c r="AN24" s="32"/>
      <c r="AO24" s="23"/>
      <c r="AP24" s="16" t="s">
        <v>258</v>
      </c>
      <c r="AQ24" s="25"/>
      <c r="AR24" s="30"/>
      <c r="AS24" s="32"/>
      <c r="AT24" s="23"/>
      <c r="AU24" s="16" t="s">
        <v>287</v>
      </c>
      <c r="AV24" s="25"/>
      <c r="AW24" s="30"/>
      <c r="AX24" s="32"/>
      <c r="AY24" s="23"/>
      <c r="AZ24" s="16" t="s">
        <v>319</v>
      </c>
      <c r="BA24" s="25"/>
      <c r="BB24" s="30"/>
      <c r="BC24" s="32"/>
      <c r="BD24" s="23"/>
      <c r="BE24" s="16" t="s">
        <v>349</v>
      </c>
      <c r="BF24" s="25"/>
      <c r="BG24" s="27"/>
      <c r="BH24" s="32"/>
      <c r="BI24" s="23"/>
      <c r="BJ24" s="16" t="s">
        <v>9</v>
      </c>
      <c r="BK24" s="43"/>
      <c r="BL24" s="30"/>
      <c r="BM24" s="32"/>
    </row>
    <row r="25" spans="1:65" ht="12.6" customHeight="1" x14ac:dyDescent="0.2">
      <c r="A25" s="22">
        <f>A23+1</f>
        <v>45303</v>
      </c>
      <c r="B25" s="8" t="str">
        <f>TEXT(A25, "dddd")</f>
        <v>fredag</v>
      </c>
      <c r="C25" s="24">
        <f t="shared" si="0"/>
        <v>12</v>
      </c>
      <c r="D25" s="26"/>
      <c r="E25" s="31" t="str">
        <f t="shared" ref="E25" si="277">IF(B25="måndag",WEEKNUM(A25,21),"")</f>
        <v/>
      </c>
      <c r="F25" s="22">
        <f t="shared" ref="F25" si="278">F23+1</f>
        <v>45334</v>
      </c>
      <c r="G25" s="8" t="str">
        <f>TEXT(F25, "dddd")</f>
        <v>måndag</v>
      </c>
      <c r="H25" s="24">
        <f t="shared" si="26"/>
        <v>43</v>
      </c>
      <c r="I25" s="26"/>
      <c r="J25" s="31">
        <f t="shared" si="124"/>
        <v>7</v>
      </c>
      <c r="K25" s="22">
        <f t="shared" ref="K25" si="279">K23+1</f>
        <v>45363</v>
      </c>
      <c r="L25" s="8" t="str">
        <f>TEXT(K25, "dddd")</f>
        <v>tisdag</v>
      </c>
      <c r="M25" s="24">
        <f t="shared" si="156"/>
        <v>72</v>
      </c>
      <c r="N25" s="26"/>
      <c r="O25" s="31" t="str">
        <f t="shared" ref="O25" si="280">IF(L25="måndag",WEEKNUM(K25,21),"")</f>
        <v/>
      </c>
      <c r="P25" s="22">
        <f t="shared" ref="P25" si="281">P23+1</f>
        <v>45394</v>
      </c>
      <c r="Q25" s="8" t="str">
        <f>TEXT(P25, "dddd")</f>
        <v>fredag</v>
      </c>
      <c r="R25" s="24">
        <f t="shared" si="66"/>
        <v>103</v>
      </c>
      <c r="S25" s="26"/>
      <c r="T25" s="31" t="str">
        <f t="shared" ref="T25" si="282">IF(Q25="måndag",WEEKNUM(P25,21),"")</f>
        <v/>
      </c>
      <c r="U25" s="22">
        <f t="shared" ref="U25" si="283">U23+1</f>
        <v>45424</v>
      </c>
      <c r="V25" s="8" t="str">
        <f>TEXT(U25, "dddd")</f>
        <v>söndag</v>
      </c>
      <c r="W25" s="24">
        <f t="shared" si="243"/>
        <v>133</v>
      </c>
      <c r="X25" s="26"/>
      <c r="Y25" s="31" t="str">
        <f t="shared" si="190"/>
        <v/>
      </c>
      <c r="Z25" s="22">
        <f t="shared" ref="Z25" si="284">Z23+1</f>
        <v>45455</v>
      </c>
      <c r="AA25" s="8" t="str">
        <f>TEXT(Z25, "dddd")</f>
        <v>onsdag</v>
      </c>
      <c r="AB25" s="24">
        <f t="shared" si="192"/>
        <v>164</v>
      </c>
      <c r="AC25" s="26"/>
      <c r="AD25" s="31" t="str">
        <f t="shared" si="193"/>
        <v/>
      </c>
      <c r="AE25" s="22">
        <f t="shared" ref="AE25" si="285">AE23+1</f>
        <v>45485</v>
      </c>
      <c r="AF25" s="8" t="str">
        <f>TEXT(AE25, "dddd")</f>
        <v>fredag</v>
      </c>
      <c r="AG25" s="24">
        <f t="shared" si="41"/>
        <v>194</v>
      </c>
      <c r="AH25" s="26"/>
      <c r="AI25" s="31" t="str">
        <f t="shared" si="195"/>
        <v/>
      </c>
      <c r="AJ25" s="22">
        <f t="shared" ref="AJ25" si="286">AJ23+1</f>
        <v>45516</v>
      </c>
      <c r="AK25" s="8" t="str">
        <f>TEXT(AJ25, "dddd")</f>
        <v>måndag</v>
      </c>
      <c r="AL25" s="24">
        <f t="shared" si="44"/>
        <v>225</v>
      </c>
      <c r="AM25" s="26"/>
      <c r="AN25" s="31">
        <f t="shared" si="197"/>
        <v>33</v>
      </c>
      <c r="AO25" s="22">
        <f t="shared" ref="AO25" si="287">AO23+1</f>
        <v>45547</v>
      </c>
      <c r="AP25" s="8" t="str">
        <f>TEXT(AO25, "dddd")</f>
        <v>torsdag</v>
      </c>
      <c r="AQ25" s="24">
        <f t="shared" si="141"/>
        <v>256</v>
      </c>
      <c r="AR25" s="26"/>
      <c r="AS25" s="31" t="str">
        <f t="shared" si="199"/>
        <v/>
      </c>
      <c r="AT25" s="22">
        <f t="shared" ref="AT25" si="288">AT23+1</f>
        <v>45577</v>
      </c>
      <c r="AU25" s="8" t="str">
        <f>TEXT(AT25, "dddd")</f>
        <v>lördag</v>
      </c>
      <c r="AV25" s="24">
        <f t="shared" si="113"/>
        <v>286</v>
      </c>
      <c r="AW25" s="26"/>
      <c r="AX25" s="31" t="str">
        <f t="shared" si="201"/>
        <v/>
      </c>
      <c r="AY25" s="22">
        <f t="shared" ref="AY25" si="289">AY23+1</f>
        <v>45608</v>
      </c>
      <c r="AZ25" s="8" t="str">
        <f>TEXT(AY25, "dddd")</f>
        <v>tisdag</v>
      </c>
      <c r="BA25" s="24">
        <f t="shared" si="19"/>
        <v>317</v>
      </c>
      <c r="BB25" s="26"/>
      <c r="BC25" s="31" t="str">
        <f t="shared" si="203"/>
        <v/>
      </c>
      <c r="BD25" s="22">
        <f t="shared" ref="BD25" si="290">BD23+1</f>
        <v>45638</v>
      </c>
      <c r="BE25" s="8" t="str">
        <f>TEXT(BD25, "dddd")</f>
        <v>torsdag</v>
      </c>
      <c r="BF25" s="24">
        <f t="shared" si="21"/>
        <v>347</v>
      </c>
      <c r="BG25" s="26"/>
      <c r="BH25" s="31" t="str">
        <f t="shared" si="205"/>
        <v/>
      </c>
      <c r="BI25" s="22">
        <f t="shared" ref="BI25" si="291">BI23+1</f>
        <v>45669</v>
      </c>
      <c r="BJ25" s="8" t="str">
        <f>TEXT(BI25, "dddd")</f>
        <v>söndag</v>
      </c>
      <c r="BK25" s="24">
        <f t="shared" si="207"/>
        <v>12</v>
      </c>
      <c r="BL25" s="26"/>
      <c r="BM25" s="31" t="str">
        <f t="shared" si="208"/>
        <v/>
      </c>
    </row>
    <row r="26" spans="1:65" ht="11.1" customHeight="1" thickBot="1" x14ac:dyDescent="0.25">
      <c r="A26" s="23"/>
      <c r="B26" s="6" t="s">
        <v>10</v>
      </c>
      <c r="C26" s="25"/>
      <c r="D26" s="27"/>
      <c r="E26" s="32"/>
      <c r="F26" s="23"/>
      <c r="G26" s="6" t="s">
        <v>41</v>
      </c>
      <c r="H26" s="25"/>
      <c r="I26" s="27"/>
      <c r="J26" s="32"/>
      <c r="K26" s="23"/>
      <c r="L26" s="6" t="s">
        <v>69</v>
      </c>
      <c r="M26" s="25"/>
      <c r="N26" s="27"/>
      <c r="O26" s="32"/>
      <c r="P26" s="23"/>
      <c r="Q26" s="6" t="s">
        <v>102</v>
      </c>
      <c r="R26" s="25"/>
      <c r="S26" s="27"/>
      <c r="T26" s="32"/>
      <c r="U26" s="23"/>
      <c r="V26" s="6" t="s">
        <v>136</v>
      </c>
      <c r="W26" s="25"/>
      <c r="X26" s="27"/>
      <c r="Y26" s="32"/>
      <c r="Z26" s="23"/>
      <c r="AA26" s="6" t="s">
        <v>169</v>
      </c>
      <c r="AB26" s="25"/>
      <c r="AC26" s="27"/>
      <c r="AD26" s="32"/>
      <c r="AE26" s="23"/>
      <c r="AF26" s="6" t="s">
        <v>200</v>
      </c>
      <c r="AG26" s="25"/>
      <c r="AH26" s="27"/>
      <c r="AI26" s="32"/>
      <c r="AJ26" s="23"/>
      <c r="AK26" s="6" t="s">
        <v>229</v>
      </c>
      <c r="AL26" s="25"/>
      <c r="AM26" s="27"/>
      <c r="AN26" s="32"/>
      <c r="AO26" s="23"/>
      <c r="AP26" s="6" t="s">
        <v>259</v>
      </c>
      <c r="AQ26" s="25"/>
      <c r="AR26" s="27"/>
      <c r="AS26" s="32"/>
      <c r="AT26" s="23"/>
      <c r="AU26" s="6" t="s">
        <v>288</v>
      </c>
      <c r="AV26" s="25"/>
      <c r="AW26" s="27"/>
      <c r="AX26" s="32"/>
      <c r="AY26" s="23"/>
      <c r="AZ26" s="6" t="s">
        <v>320</v>
      </c>
      <c r="BA26" s="25"/>
      <c r="BB26" s="27"/>
      <c r="BC26" s="32"/>
      <c r="BD26" s="23"/>
      <c r="BE26" s="6" t="s">
        <v>350</v>
      </c>
      <c r="BF26" s="25"/>
      <c r="BG26" s="27"/>
      <c r="BH26" s="32"/>
      <c r="BI26" s="23"/>
      <c r="BJ26" s="6" t="s">
        <v>10</v>
      </c>
      <c r="BK26" s="43"/>
      <c r="BL26" s="27"/>
      <c r="BM26" s="32"/>
    </row>
    <row r="27" spans="1:65" ht="13.9" customHeight="1" thickBot="1" x14ac:dyDescent="0.25">
      <c r="A27" s="22">
        <f>A25+1</f>
        <v>45304</v>
      </c>
      <c r="B27" s="5" t="str">
        <f>TEXT(A27, "dddd")</f>
        <v>lördag</v>
      </c>
      <c r="C27" s="24">
        <f t="shared" si="0"/>
        <v>13</v>
      </c>
      <c r="D27" s="27" t="s">
        <v>384</v>
      </c>
      <c r="E27" s="31" t="str">
        <f t="shared" ref="E27" si="292">IF(B27="måndag",WEEKNUM(A27,21),"")</f>
        <v/>
      </c>
      <c r="F27" s="22">
        <f t="shared" ref="F27" si="293">F25+1</f>
        <v>45335</v>
      </c>
      <c r="G27" s="5" t="str">
        <f>TEXT(F27, "dddd")</f>
        <v>tisdag</v>
      </c>
      <c r="H27" s="24">
        <f t="shared" si="26"/>
        <v>44</v>
      </c>
      <c r="I27" s="27"/>
      <c r="J27" s="31" t="str">
        <f t="shared" ref="J27" si="294">IF(G27="måndag",WEEKNUM(F27,21),"")</f>
        <v/>
      </c>
      <c r="K27" s="22">
        <f t="shared" ref="K27" si="295">K25+1</f>
        <v>45364</v>
      </c>
      <c r="L27" s="5" t="str">
        <f>TEXT(K27, "dddd")</f>
        <v>onsdag</v>
      </c>
      <c r="M27" s="24">
        <f t="shared" si="156"/>
        <v>73</v>
      </c>
      <c r="N27" s="27"/>
      <c r="O27" s="31" t="str">
        <f t="shared" ref="O27" si="296">IF(L27="måndag",WEEKNUM(K27,21),"")</f>
        <v/>
      </c>
      <c r="P27" s="22">
        <f t="shared" ref="P27" si="297">P25+1</f>
        <v>45395</v>
      </c>
      <c r="Q27" s="5" t="str">
        <f>TEXT(P27, "dddd")</f>
        <v>lördag</v>
      </c>
      <c r="R27" s="24">
        <f t="shared" si="66"/>
        <v>104</v>
      </c>
      <c r="S27" s="26"/>
      <c r="T27" s="31" t="str">
        <f t="shared" ref="T27" si="298">IF(Q27="måndag",WEEKNUM(P27,21),"")</f>
        <v/>
      </c>
      <c r="U27" s="22">
        <f t="shared" ref="U27" si="299">U25+1</f>
        <v>45425</v>
      </c>
      <c r="V27" s="5" t="str">
        <f>TEXT(U27, "dddd")</f>
        <v>måndag</v>
      </c>
      <c r="W27" s="24">
        <f t="shared" si="243"/>
        <v>134</v>
      </c>
      <c r="X27" s="26"/>
      <c r="Y27" s="31">
        <f t="shared" ref="Y27" si="300">IF(V27="måndag",WEEKNUM(U27,21),"")</f>
        <v>20</v>
      </c>
      <c r="Z27" s="22">
        <f t="shared" ref="Z27" si="301">Z25+1</f>
        <v>45456</v>
      </c>
      <c r="AA27" s="5" t="str">
        <f>TEXT(Z27, "dddd")</f>
        <v>torsdag</v>
      </c>
      <c r="AB27" s="24">
        <f t="shared" si="192"/>
        <v>165</v>
      </c>
      <c r="AC27" s="27"/>
      <c r="AD27" s="31" t="str">
        <f t="shared" ref="AD27" si="302">IF(AA27="måndag",WEEKNUM(Z27,21),"")</f>
        <v/>
      </c>
      <c r="AE27" s="22">
        <f t="shared" ref="AE27" si="303">AE25+1</f>
        <v>45486</v>
      </c>
      <c r="AF27" s="5" t="str">
        <f>TEXT(AE27, "dddd")</f>
        <v>lördag</v>
      </c>
      <c r="AG27" s="24">
        <f t="shared" si="41"/>
        <v>195</v>
      </c>
      <c r="AH27" s="27"/>
      <c r="AI27" s="31" t="str">
        <f t="shared" ref="AI27" si="304">IF(AF27="måndag",WEEKNUM(AE27,21),"")</f>
        <v/>
      </c>
      <c r="AJ27" s="22">
        <f t="shared" ref="AJ27" si="305">AJ25+1</f>
        <v>45517</v>
      </c>
      <c r="AK27" s="5" t="str">
        <f>TEXT(AJ27, "dddd")</f>
        <v>tisdag</v>
      </c>
      <c r="AL27" s="24">
        <f t="shared" si="44"/>
        <v>226</v>
      </c>
      <c r="AM27" s="27"/>
      <c r="AN27" s="31" t="str">
        <f t="shared" ref="AN27" si="306">IF(AK27="måndag",WEEKNUM(AJ27,21),"")</f>
        <v/>
      </c>
      <c r="AO27" s="22">
        <f t="shared" ref="AO27" si="307">AO25+1</f>
        <v>45548</v>
      </c>
      <c r="AP27" s="5" t="str">
        <f>TEXT(AO27, "dddd")</f>
        <v>fredag</v>
      </c>
      <c r="AQ27" s="24">
        <f t="shared" si="141"/>
        <v>257</v>
      </c>
      <c r="AR27" s="27"/>
      <c r="AS27" s="31" t="str">
        <f t="shared" ref="AS27" si="308">IF(AP27="måndag",WEEKNUM(AO27,21),"")</f>
        <v/>
      </c>
      <c r="AT27" s="22">
        <f t="shared" ref="AT27" si="309">AT25+1</f>
        <v>45578</v>
      </c>
      <c r="AU27" s="5" t="str">
        <f>TEXT(AT27, "dddd")</f>
        <v>söndag</v>
      </c>
      <c r="AV27" s="24">
        <f t="shared" si="113"/>
        <v>287</v>
      </c>
      <c r="AW27" s="27"/>
      <c r="AX27" s="31" t="str">
        <f t="shared" ref="AX27" si="310">IF(AU27="måndag",WEEKNUM(AT27,21),"")</f>
        <v/>
      </c>
      <c r="AY27" s="22">
        <f t="shared" ref="AY27" si="311">AY25+1</f>
        <v>45609</v>
      </c>
      <c r="AZ27" s="5" t="str">
        <f>TEXT(AY27, "dddd")</f>
        <v>onsdag</v>
      </c>
      <c r="BA27" s="24">
        <f t="shared" si="19"/>
        <v>318</v>
      </c>
      <c r="BB27" s="26"/>
      <c r="BC27" s="31" t="str">
        <f t="shared" ref="BC27" si="312">IF(AZ27="måndag",WEEKNUM(AY27,21),"")</f>
        <v/>
      </c>
      <c r="BD27" s="22">
        <f t="shared" ref="BD27" si="313">BD25+1</f>
        <v>45639</v>
      </c>
      <c r="BE27" s="5" t="str">
        <f>TEXT(BD27, "dddd")</f>
        <v>fredag</v>
      </c>
      <c r="BF27" s="24">
        <f t="shared" si="21"/>
        <v>348</v>
      </c>
      <c r="BG27" s="26"/>
      <c r="BH27" s="31" t="str">
        <f t="shared" ref="BH27" si="314">IF(BE27="måndag",WEEKNUM(BD27,21),"")</f>
        <v/>
      </c>
      <c r="BI27" s="22">
        <f t="shared" ref="BI27" si="315">BI25+1</f>
        <v>45670</v>
      </c>
      <c r="BJ27" s="5" t="str">
        <f>TEXT(BI27, "dddd")</f>
        <v>måndag</v>
      </c>
      <c r="BK27" s="24">
        <f t="shared" si="233"/>
        <v>13</v>
      </c>
      <c r="BL27" s="27" t="s">
        <v>384</v>
      </c>
      <c r="BM27" s="31">
        <f t="shared" ref="BM27" si="316">IF(BJ27="måndag",WEEKNUM(BI27,21),"")</f>
        <v>3</v>
      </c>
    </row>
    <row r="28" spans="1:65" ht="11.1" customHeight="1" thickBot="1" x14ac:dyDescent="0.25">
      <c r="A28" s="23"/>
      <c r="B28" s="16" t="s">
        <v>11</v>
      </c>
      <c r="C28" s="25"/>
      <c r="D28" s="26"/>
      <c r="E28" s="32"/>
      <c r="F28" s="23"/>
      <c r="G28" s="16" t="s">
        <v>42</v>
      </c>
      <c r="H28" s="25"/>
      <c r="I28" s="26"/>
      <c r="J28" s="32"/>
      <c r="K28" s="23"/>
      <c r="L28" s="16" t="s">
        <v>70</v>
      </c>
      <c r="M28" s="25"/>
      <c r="N28" s="26"/>
      <c r="O28" s="32"/>
      <c r="P28" s="23"/>
      <c r="Q28" s="16" t="s">
        <v>103</v>
      </c>
      <c r="R28" s="25"/>
      <c r="S28" s="27"/>
      <c r="T28" s="32"/>
      <c r="U28" s="23"/>
      <c r="V28" s="16" t="s">
        <v>137</v>
      </c>
      <c r="W28" s="25"/>
      <c r="X28" s="27"/>
      <c r="Y28" s="32"/>
      <c r="Z28" s="23"/>
      <c r="AA28" s="16" t="s">
        <v>170</v>
      </c>
      <c r="AB28" s="25"/>
      <c r="AC28" s="26"/>
      <c r="AD28" s="32"/>
      <c r="AE28" s="23"/>
      <c r="AF28" s="16" t="s">
        <v>201</v>
      </c>
      <c r="AG28" s="25"/>
      <c r="AH28" s="26"/>
      <c r="AI28" s="32"/>
      <c r="AJ28" s="23"/>
      <c r="AK28" s="16" t="s">
        <v>230</v>
      </c>
      <c r="AL28" s="25"/>
      <c r="AM28" s="26"/>
      <c r="AN28" s="32"/>
      <c r="AO28" s="23"/>
      <c r="AP28" s="16" t="s">
        <v>260</v>
      </c>
      <c r="AQ28" s="25"/>
      <c r="AR28" s="26"/>
      <c r="AS28" s="32"/>
      <c r="AT28" s="23"/>
      <c r="AU28" s="16" t="s">
        <v>289</v>
      </c>
      <c r="AV28" s="25"/>
      <c r="AW28" s="26"/>
      <c r="AX28" s="32"/>
      <c r="AY28" s="23"/>
      <c r="AZ28" s="16" t="s">
        <v>321</v>
      </c>
      <c r="BA28" s="25"/>
      <c r="BB28" s="27"/>
      <c r="BC28" s="32"/>
      <c r="BD28" s="23"/>
      <c r="BE28" s="16" t="s">
        <v>351</v>
      </c>
      <c r="BF28" s="25"/>
      <c r="BG28" s="27"/>
      <c r="BH28" s="32"/>
      <c r="BI28" s="23"/>
      <c r="BJ28" s="16" t="s">
        <v>11</v>
      </c>
      <c r="BK28" s="43"/>
      <c r="BL28" s="26"/>
      <c r="BM28" s="32"/>
    </row>
    <row r="29" spans="1:65" ht="13.15" customHeight="1" x14ac:dyDescent="0.2">
      <c r="A29" s="22">
        <f>A27+1</f>
        <v>45305</v>
      </c>
      <c r="B29" s="8" t="str">
        <f>TEXT(A29, "dddd")</f>
        <v>söndag</v>
      </c>
      <c r="C29" s="24">
        <f t="shared" si="0"/>
        <v>14</v>
      </c>
      <c r="D29" s="26"/>
      <c r="E29" s="31" t="str">
        <f t="shared" ref="E29" si="317">IF(B29="måndag",WEEKNUM(A29,21),"")</f>
        <v/>
      </c>
      <c r="F29" s="22">
        <f t="shared" ref="F29" si="318">F27+1</f>
        <v>45336</v>
      </c>
      <c r="G29" s="8" t="str">
        <f>TEXT(F29, "dddd")</f>
        <v>onsdag</v>
      </c>
      <c r="H29" s="24">
        <f t="shared" si="26"/>
        <v>45</v>
      </c>
      <c r="I29" s="26" t="s">
        <v>405</v>
      </c>
      <c r="J29" s="31" t="str">
        <f t="shared" ref="J29" si="319">IF(G29="måndag",WEEKNUM(F29,21),"")</f>
        <v/>
      </c>
      <c r="K29" s="22">
        <f t="shared" ref="K29" si="320">K27+1</f>
        <v>45365</v>
      </c>
      <c r="L29" s="8" t="str">
        <f>TEXT(K29, "dddd")</f>
        <v>torsdag</v>
      </c>
      <c r="M29" s="24">
        <f t="shared" si="156"/>
        <v>74</v>
      </c>
      <c r="N29" s="26"/>
      <c r="O29" s="31" t="str">
        <f t="shared" ref="O29" si="321">IF(L29="måndag",WEEKNUM(K29,21),"")</f>
        <v/>
      </c>
      <c r="P29" s="22">
        <f t="shared" ref="P29" si="322">P27+1</f>
        <v>45396</v>
      </c>
      <c r="Q29" s="8" t="str">
        <f>TEXT(P29, "dddd")</f>
        <v>söndag</v>
      </c>
      <c r="R29" s="24">
        <f t="shared" si="66"/>
        <v>105</v>
      </c>
      <c r="S29" s="26"/>
      <c r="T29" s="31" t="str">
        <f t="shared" ref="T29" si="323">IF(Q29="måndag",WEEKNUM(P29,21),"")</f>
        <v/>
      </c>
      <c r="U29" s="22">
        <f t="shared" ref="U29" si="324">U27+1</f>
        <v>45426</v>
      </c>
      <c r="V29" s="8" t="str">
        <f>TEXT(U29, "dddd")</f>
        <v>tisdag</v>
      </c>
      <c r="W29" s="24">
        <f t="shared" si="243"/>
        <v>135</v>
      </c>
      <c r="X29" s="26"/>
      <c r="Y29" s="31" t="str">
        <f t="shared" ref="Y29" si="325">IF(V29="måndag",WEEKNUM(U29,21),"")</f>
        <v/>
      </c>
      <c r="Z29" s="22">
        <f t="shared" ref="Z29" si="326">Z27+1</f>
        <v>45457</v>
      </c>
      <c r="AA29" s="8" t="str">
        <f>TEXT(Z29, "dddd")</f>
        <v>fredag</v>
      </c>
      <c r="AB29" s="24">
        <f t="shared" si="192"/>
        <v>166</v>
      </c>
      <c r="AC29" s="26"/>
      <c r="AD29" s="31" t="str">
        <f t="shared" ref="AD29" si="327">IF(AA29="måndag",WEEKNUM(Z29,21),"")</f>
        <v/>
      </c>
      <c r="AE29" s="22">
        <f t="shared" ref="AE29" si="328">AE27+1</f>
        <v>45487</v>
      </c>
      <c r="AF29" s="8" t="str">
        <f>TEXT(AE29, "dddd")</f>
        <v>söndag</v>
      </c>
      <c r="AG29" s="24">
        <f t="shared" si="41"/>
        <v>196</v>
      </c>
      <c r="AH29" s="26"/>
      <c r="AI29" s="31" t="str">
        <f t="shared" ref="AI29" si="329">IF(AF29="måndag",WEEKNUM(AE29,21),"")</f>
        <v/>
      </c>
      <c r="AJ29" s="22">
        <f t="shared" ref="AJ29" si="330">AJ27+1</f>
        <v>45518</v>
      </c>
      <c r="AK29" s="8" t="str">
        <f>TEXT(AJ29, "dddd")</f>
        <v>onsdag</v>
      </c>
      <c r="AL29" s="24">
        <f t="shared" si="44"/>
        <v>227</v>
      </c>
      <c r="AM29" s="26"/>
      <c r="AN29" s="31" t="str">
        <f t="shared" ref="AN29" si="331">IF(AK29="måndag",WEEKNUM(AJ29,21),"")</f>
        <v/>
      </c>
      <c r="AO29" s="22">
        <f t="shared" ref="AO29" si="332">AO27+1</f>
        <v>45549</v>
      </c>
      <c r="AP29" s="8" t="str">
        <f>TEXT(AO29, "dddd")</f>
        <v>lördag</v>
      </c>
      <c r="AQ29" s="24">
        <f t="shared" si="141"/>
        <v>258</v>
      </c>
      <c r="AR29" s="26"/>
      <c r="AS29" s="31" t="str">
        <f t="shared" ref="AS29" si="333">IF(AP29="måndag",WEEKNUM(AO29,21),"")</f>
        <v/>
      </c>
      <c r="AT29" s="22">
        <f t="shared" ref="AT29" si="334">AT27+1</f>
        <v>45579</v>
      </c>
      <c r="AU29" s="8" t="str">
        <f>TEXT(AT29, "dddd")</f>
        <v>måndag</v>
      </c>
      <c r="AV29" s="24">
        <f t="shared" si="113"/>
        <v>288</v>
      </c>
      <c r="AW29" s="26"/>
      <c r="AX29" s="31">
        <f t="shared" ref="AX29" si="335">IF(AU29="måndag",WEEKNUM(AT29,21),"")</f>
        <v>42</v>
      </c>
      <c r="AY29" s="22">
        <f t="shared" ref="AY29" si="336">AY27+1</f>
        <v>45610</v>
      </c>
      <c r="AZ29" s="8" t="str">
        <f>TEXT(AY29, "dddd")</f>
        <v>torsdag</v>
      </c>
      <c r="BA29" s="24">
        <f t="shared" si="19"/>
        <v>319</v>
      </c>
      <c r="BB29" s="26"/>
      <c r="BC29" s="31" t="str">
        <f t="shared" ref="BC29" si="337">IF(AZ29="måndag",WEEKNUM(AY29,21),"")</f>
        <v/>
      </c>
      <c r="BD29" s="22">
        <f t="shared" ref="BD29" si="338">BD27+1</f>
        <v>45640</v>
      </c>
      <c r="BE29" s="8" t="str">
        <f>TEXT(BD29, "dddd")</f>
        <v>lördag</v>
      </c>
      <c r="BF29" s="24">
        <f t="shared" si="21"/>
        <v>349</v>
      </c>
      <c r="BG29" s="26"/>
      <c r="BH29" s="31" t="str">
        <f t="shared" ref="BH29" si="339">IF(BE29="måndag",WEEKNUM(BD29,21),"")</f>
        <v/>
      </c>
      <c r="BI29" s="22">
        <f t="shared" ref="BI29" si="340">BI27+1</f>
        <v>45671</v>
      </c>
      <c r="BJ29" s="8" t="str">
        <f>TEXT(BI29, "dddd")</f>
        <v>tisdag</v>
      </c>
      <c r="BK29" s="24">
        <f t="shared" si="150"/>
        <v>14</v>
      </c>
      <c r="BL29" s="26"/>
      <c r="BM29" s="31" t="str">
        <f t="shared" ref="BM29" si="341">IF(BJ29="måndag",WEEKNUM(BI29,21),"")</f>
        <v/>
      </c>
    </row>
    <row r="30" spans="1:65" ht="11.1" customHeight="1" thickBot="1" x14ac:dyDescent="0.25">
      <c r="A30" s="23"/>
      <c r="B30" s="16" t="s">
        <v>12</v>
      </c>
      <c r="C30" s="25"/>
      <c r="D30" s="30"/>
      <c r="E30" s="32"/>
      <c r="F30" s="23"/>
      <c r="G30" s="16" t="s">
        <v>43</v>
      </c>
      <c r="H30" s="25"/>
      <c r="I30" s="30"/>
      <c r="J30" s="32"/>
      <c r="K30" s="23"/>
      <c r="L30" s="16" t="s">
        <v>71</v>
      </c>
      <c r="M30" s="25"/>
      <c r="N30" s="30"/>
      <c r="O30" s="32"/>
      <c r="P30" s="23"/>
      <c r="Q30" s="16" t="s">
        <v>104</v>
      </c>
      <c r="R30" s="25"/>
      <c r="S30" s="27"/>
      <c r="T30" s="32"/>
      <c r="U30" s="23"/>
      <c r="V30" s="16" t="s">
        <v>138</v>
      </c>
      <c r="W30" s="25"/>
      <c r="X30" s="30"/>
      <c r="Y30" s="32"/>
      <c r="Z30" s="23"/>
      <c r="AA30" s="16" t="s">
        <v>171</v>
      </c>
      <c r="AB30" s="25"/>
      <c r="AC30" s="30"/>
      <c r="AD30" s="32"/>
      <c r="AE30" s="23"/>
      <c r="AF30" s="16" t="s">
        <v>202</v>
      </c>
      <c r="AG30" s="25"/>
      <c r="AH30" s="30"/>
      <c r="AI30" s="32"/>
      <c r="AJ30" s="23"/>
      <c r="AK30" s="16" t="s">
        <v>231</v>
      </c>
      <c r="AL30" s="25"/>
      <c r="AM30" s="30"/>
      <c r="AN30" s="32"/>
      <c r="AO30" s="23"/>
      <c r="AP30" s="16" t="s">
        <v>390</v>
      </c>
      <c r="AQ30" s="25"/>
      <c r="AR30" s="30"/>
      <c r="AS30" s="32"/>
      <c r="AT30" s="23"/>
      <c r="AU30" s="16" t="s">
        <v>290</v>
      </c>
      <c r="AV30" s="25"/>
      <c r="AW30" s="30"/>
      <c r="AX30" s="32"/>
      <c r="AY30" s="23"/>
      <c r="AZ30" s="16" t="s">
        <v>322</v>
      </c>
      <c r="BA30" s="25"/>
      <c r="BB30" s="27"/>
      <c r="BC30" s="32"/>
      <c r="BD30" s="23"/>
      <c r="BE30" s="16" t="s">
        <v>352</v>
      </c>
      <c r="BF30" s="25"/>
      <c r="BG30" s="30"/>
      <c r="BH30" s="32"/>
      <c r="BI30" s="23"/>
      <c r="BJ30" s="16" t="s">
        <v>12</v>
      </c>
      <c r="BK30" s="43"/>
      <c r="BL30" s="30"/>
      <c r="BM30" s="32"/>
    </row>
    <row r="31" spans="1:65" ht="13.15" customHeight="1" x14ac:dyDescent="0.2">
      <c r="A31" s="22">
        <f>A29+1</f>
        <v>45306</v>
      </c>
      <c r="B31" s="8" t="str">
        <f>TEXT(A31, "dddd")</f>
        <v>måndag</v>
      </c>
      <c r="C31" s="24">
        <f t="shared" si="0"/>
        <v>15</v>
      </c>
      <c r="D31" s="26"/>
      <c r="E31" s="31">
        <f t="shared" ref="E31" si="342">IF(B31="måndag",WEEKNUM(A31,21),"")</f>
        <v>3</v>
      </c>
      <c r="F31" s="22">
        <f t="shared" ref="F31" si="343">F29+1</f>
        <v>45337</v>
      </c>
      <c r="G31" s="8" t="str">
        <f>TEXT(F31, "dddd")</f>
        <v>torsdag</v>
      </c>
      <c r="H31" s="24">
        <f t="shared" si="26"/>
        <v>46</v>
      </c>
      <c r="I31" s="26"/>
      <c r="J31" s="31" t="str">
        <f t="shared" si="124"/>
        <v/>
      </c>
      <c r="K31" s="22">
        <f t="shared" ref="K31" si="344">K29+1</f>
        <v>45366</v>
      </c>
      <c r="L31" s="8" t="str">
        <f>TEXT(K31, "dddd")</f>
        <v>fredag</v>
      </c>
      <c r="M31" s="24">
        <f t="shared" si="156"/>
        <v>75</v>
      </c>
      <c r="N31" s="26"/>
      <c r="O31" s="31" t="str">
        <f t="shared" ref="O31" si="345">IF(L31="måndag",WEEKNUM(K31,21),"")</f>
        <v/>
      </c>
      <c r="P31" s="22">
        <f t="shared" ref="P31" si="346">P29+1</f>
        <v>45397</v>
      </c>
      <c r="Q31" s="8" t="str">
        <f>TEXT(P31, "dddd")</f>
        <v>måndag</v>
      </c>
      <c r="R31" s="24">
        <f t="shared" si="66"/>
        <v>106</v>
      </c>
      <c r="S31" s="26"/>
      <c r="T31" s="31">
        <f t="shared" ref="T31" si="347">IF(Q31="måndag",WEEKNUM(P31,21),"")</f>
        <v>16</v>
      </c>
      <c r="U31" s="22">
        <f t="shared" ref="U31" si="348">U29+1</f>
        <v>45427</v>
      </c>
      <c r="V31" s="8" t="str">
        <f>TEXT(U31, "dddd")</f>
        <v>onsdag</v>
      </c>
      <c r="W31" s="24">
        <f t="shared" si="243"/>
        <v>136</v>
      </c>
      <c r="X31" s="26"/>
      <c r="Y31" s="31" t="str">
        <f t="shared" si="162"/>
        <v/>
      </c>
      <c r="Z31" s="22">
        <f t="shared" ref="Z31" si="349">Z29+1</f>
        <v>45458</v>
      </c>
      <c r="AA31" s="8" t="str">
        <f>TEXT(Z31, "dddd")</f>
        <v>lördag</v>
      </c>
      <c r="AB31" s="24">
        <f t="shared" si="192"/>
        <v>167</v>
      </c>
      <c r="AC31" s="26"/>
      <c r="AD31" s="31" t="str">
        <f t="shared" si="165"/>
        <v/>
      </c>
      <c r="AE31" s="22">
        <f t="shared" ref="AE31" si="350">AE29+1</f>
        <v>45488</v>
      </c>
      <c r="AF31" s="8" t="str">
        <f>TEXT(AE31, "dddd")</f>
        <v>måndag</v>
      </c>
      <c r="AG31" s="24">
        <f t="shared" si="41"/>
        <v>197</v>
      </c>
      <c r="AH31" s="26"/>
      <c r="AI31" s="31">
        <f t="shared" si="167"/>
        <v>29</v>
      </c>
      <c r="AJ31" s="22">
        <f t="shared" ref="AJ31" si="351">AJ29+1</f>
        <v>45519</v>
      </c>
      <c r="AK31" s="8" t="str">
        <f>TEXT(AJ31, "dddd")</f>
        <v>torsdag</v>
      </c>
      <c r="AL31" s="24">
        <f t="shared" si="44"/>
        <v>228</v>
      </c>
      <c r="AM31" s="26"/>
      <c r="AN31" s="31" t="str">
        <f t="shared" si="169"/>
        <v/>
      </c>
      <c r="AO31" s="22">
        <f t="shared" ref="AO31" si="352">AO29+1</f>
        <v>45550</v>
      </c>
      <c r="AP31" s="8" t="str">
        <f>TEXT(AO31, "dddd")</f>
        <v>söndag</v>
      </c>
      <c r="AQ31" s="24">
        <f t="shared" si="141"/>
        <v>259</v>
      </c>
      <c r="AR31" s="26"/>
      <c r="AS31" s="31" t="str">
        <f t="shared" si="171"/>
        <v/>
      </c>
      <c r="AT31" s="22">
        <f t="shared" ref="AT31" si="353">AT29+1</f>
        <v>45580</v>
      </c>
      <c r="AU31" s="8" t="str">
        <f>TEXT(AT31, "dddd")</f>
        <v>tisdag</v>
      </c>
      <c r="AV31" s="24">
        <f t="shared" si="113"/>
        <v>289</v>
      </c>
      <c r="AW31" s="26"/>
      <c r="AX31" s="31" t="str">
        <f t="shared" si="173"/>
        <v/>
      </c>
      <c r="AY31" s="22">
        <f t="shared" ref="AY31" si="354">AY29+1</f>
        <v>45611</v>
      </c>
      <c r="AZ31" s="8" t="str">
        <f>TEXT(AY31, "dddd")</f>
        <v>fredag</v>
      </c>
      <c r="BA31" s="24">
        <f t="shared" si="19"/>
        <v>320</v>
      </c>
      <c r="BB31" s="26"/>
      <c r="BC31" s="31" t="str">
        <f t="shared" si="175"/>
        <v/>
      </c>
      <c r="BD31" s="22">
        <f t="shared" ref="BD31" si="355">BD29+1</f>
        <v>45641</v>
      </c>
      <c r="BE31" s="8" t="str">
        <f>TEXT(BD31, "dddd")</f>
        <v>söndag</v>
      </c>
      <c r="BF31" s="24">
        <f t="shared" si="21"/>
        <v>350</v>
      </c>
      <c r="BG31" s="26" t="s">
        <v>373</v>
      </c>
      <c r="BH31" s="31" t="str">
        <f t="shared" si="177"/>
        <v/>
      </c>
      <c r="BI31" s="22">
        <f t="shared" ref="BI31" si="356">BI29+1</f>
        <v>45672</v>
      </c>
      <c r="BJ31" s="8" t="str">
        <f>TEXT(BI31, "dddd")</f>
        <v>onsdag</v>
      </c>
      <c r="BK31" s="24">
        <f t="shared" si="179"/>
        <v>15</v>
      </c>
      <c r="BL31" s="26"/>
      <c r="BM31" s="31" t="str">
        <f t="shared" si="180"/>
        <v/>
      </c>
    </row>
    <row r="32" spans="1:65" ht="11.1" customHeight="1" thickBot="1" x14ac:dyDescent="0.25">
      <c r="A32" s="23"/>
      <c r="B32" s="6" t="s">
        <v>13</v>
      </c>
      <c r="C32" s="25"/>
      <c r="D32" s="27"/>
      <c r="E32" s="32"/>
      <c r="F32" s="23"/>
      <c r="G32" s="6" t="s">
        <v>44</v>
      </c>
      <c r="H32" s="25"/>
      <c r="I32" s="27"/>
      <c r="J32" s="32"/>
      <c r="K32" s="23"/>
      <c r="L32" s="6" t="s">
        <v>72</v>
      </c>
      <c r="M32" s="25"/>
      <c r="N32" s="27"/>
      <c r="O32" s="32"/>
      <c r="P32" s="23"/>
      <c r="Q32" s="6" t="s">
        <v>105</v>
      </c>
      <c r="R32" s="25"/>
      <c r="S32" s="27"/>
      <c r="T32" s="32"/>
      <c r="U32" s="23"/>
      <c r="V32" s="6" t="s">
        <v>139</v>
      </c>
      <c r="W32" s="25"/>
      <c r="X32" s="27"/>
      <c r="Y32" s="32"/>
      <c r="Z32" s="23"/>
      <c r="AA32" s="6" t="s">
        <v>172</v>
      </c>
      <c r="AB32" s="25"/>
      <c r="AC32" s="27"/>
      <c r="AD32" s="32"/>
      <c r="AE32" s="23"/>
      <c r="AF32" s="6" t="s">
        <v>203</v>
      </c>
      <c r="AG32" s="25"/>
      <c r="AH32" s="27"/>
      <c r="AI32" s="32"/>
      <c r="AJ32" s="23"/>
      <c r="AK32" s="6" t="s">
        <v>232</v>
      </c>
      <c r="AL32" s="25"/>
      <c r="AM32" s="27"/>
      <c r="AN32" s="32"/>
      <c r="AO32" s="23"/>
      <c r="AP32" s="6" t="s">
        <v>261</v>
      </c>
      <c r="AQ32" s="25"/>
      <c r="AR32" s="27"/>
      <c r="AS32" s="32"/>
      <c r="AT32" s="23"/>
      <c r="AU32" s="6" t="s">
        <v>291</v>
      </c>
      <c r="AV32" s="25"/>
      <c r="AW32" s="27"/>
      <c r="AX32" s="32"/>
      <c r="AY32" s="23"/>
      <c r="AZ32" s="6" t="s">
        <v>323</v>
      </c>
      <c r="BA32" s="25"/>
      <c r="BB32" s="27"/>
      <c r="BC32" s="32"/>
      <c r="BD32" s="23"/>
      <c r="BE32" s="6" t="s">
        <v>353</v>
      </c>
      <c r="BF32" s="25"/>
      <c r="BG32" s="27"/>
      <c r="BH32" s="32"/>
      <c r="BI32" s="23"/>
      <c r="BJ32" s="6" t="s">
        <v>13</v>
      </c>
      <c r="BK32" s="43"/>
      <c r="BL32" s="27"/>
      <c r="BM32" s="32"/>
    </row>
    <row r="33" spans="1:65" ht="13.15" customHeight="1" x14ac:dyDescent="0.2">
      <c r="A33" s="22">
        <f>A31+1</f>
        <v>45307</v>
      </c>
      <c r="B33" s="8" t="str">
        <f>TEXT(A33, "dddd")</f>
        <v>tisdag</v>
      </c>
      <c r="C33" s="24">
        <f t="shared" si="0"/>
        <v>16</v>
      </c>
      <c r="D33" s="26"/>
      <c r="E33" s="31" t="str">
        <f t="shared" ref="E33:E59" si="357">IF(B33="måndag",WEEKNUM(A33,21),"")</f>
        <v/>
      </c>
      <c r="F33" s="22">
        <f t="shared" ref="F33" si="358">F31+1</f>
        <v>45338</v>
      </c>
      <c r="G33" s="8" t="str">
        <f>TEXT(F33, "dddd")</f>
        <v>fredag</v>
      </c>
      <c r="H33" s="24">
        <f t="shared" si="26"/>
        <v>47</v>
      </c>
      <c r="I33" s="26"/>
      <c r="J33" s="31" t="str">
        <f t="shared" ref="J33" si="359">IF(G33="måndag",WEEKNUM(F33,21),"")</f>
        <v/>
      </c>
      <c r="K33" s="22">
        <f t="shared" ref="K33" si="360">K31+1</f>
        <v>45367</v>
      </c>
      <c r="L33" s="8" t="str">
        <f>TEXT(K33, "dddd")</f>
        <v>lördag</v>
      </c>
      <c r="M33" s="24">
        <f t="shared" si="156"/>
        <v>76</v>
      </c>
      <c r="N33" s="26"/>
      <c r="O33" s="31" t="str">
        <f t="shared" ref="O33" si="361">IF(L33="måndag",WEEKNUM(K33,21),"")</f>
        <v/>
      </c>
      <c r="P33" s="22">
        <f t="shared" ref="P33" si="362">P31+1</f>
        <v>45398</v>
      </c>
      <c r="Q33" s="8" t="str">
        <f>TEXT(P33, "dddd")</f>
        <v>tisdag</v>
      </c>
      <c r="R33" s="24">
        <f t="shared" si="66"/>
        <v>107</v>
      </c>
      <c r="S33" s="26"/>
      <c r="T33" s="31" t="str">
        <f t="shared" ref="T33" si="363">IF(Q33="måndag",WEEKNUM(P33,21),"")</f>
        <v/>
      </c>
      <c r="U33" s="22">
        <f t="shared" ref="U33" si="364">U31+1</f>
        <v>45428</v>
      </c>
      <c r="V33" s="8" t="str">
        <f>TEXT(U33, "dddd")</f>
        <v>torsdag</v>
      </c>
      <c r="W33" s="24">
        <f t="shared" si="243"/>
        <v>137</v>
      </c>
      <c r="X33" s="26"/>
      <c r="Y33" s="31" t="str">
        <f t="shared" si="190"/>
        <v/>
      </c>
      <c r="Z33" s="22">
        <f t="shared" ref="Z33" si="365">Z31+1</f>
        <v>45459</v>
      </c>
      <c r="AA33" s="8" t="str">
        <f>TEXT(Z33, "dddd")</f>
        <v>söndag</v>
      </c>
      <c r="AB33" s="24">
        <f t="shared" si="192"/>
        <v>168</v>
      </c>
      <c r="AC33" s="26"/>
      <c r="AD33" s="31" t="str">
        <f t="shared" si="193"/>
        <v/>
      </c>
      <c r="AE33" s="22">
        <f t="shared" ref="AE33" si="366">AE31+1</f>
        <v>45489</v>
      </c>
      <c r="AF33" s="8" t="str">
        <f>TEXT(AE33, "dddd")</f>
        <v>tisdag</v>
      </c>
      <c r="AG33" s="24">
        <f t="shared" si="41"/>
        <v>198</v>
      </c>
      <c r="AH33" s="26"/>
      <c r="AI33" s="31" t="str">
        <f t="shared" si="195"/>
        <v/>
      </c>
      <c r="AJ33" s="22">
        <f t="shared" ref="AJ33" si="367">AJ31+1</f>
        <v>45520</v>
      </c>
      <c r="AK33" s="8" t="str">
        <f>TEXT(AJ33, "dddd")</f>
        <v>fredag</v>
      </c>
      <c r="AL33" s="24">
        <f t="shared" si="44"/>
        <v>229</v>
      </c>
      <c r="AM33" s="26"/>
      <c r="AN33" s="31" t="str">
        <f t="shared" si="197"/>
        <v/>
      </c>
      <c r="AO33" s="22">
        <f t="shared" ref="AO33" si="368">AO31+1</f>
        <v>45551</v>
      </c>
      <c r="AP33" s="8" t="str">
        <f>TEXT(AO33, "dddd")</f>
        <v>måndag</v>
      </c>
      <c r="AQ33" s="24">
        <f t="shared" si="141"/>
        <v>260</v>
      </c>
      <c r="AR33" s="26"/>
      <c r="AS33" s="31">
        <f t="shared" si="199"/>
        <v>38</v>
      </c>
      <c r="AT33" s="22">
        <f t="shared" ref="AT33" si="369">AT31+1</f>
        <v>45581</v>
      </c>
      <c r="AU33" s="8" t="str">
        <f>TEXT(AT33, "dddd")</f>
        <v>onsdag</v>
      </c>
      <c r="AV33" s="24">
        <f t="shared" si="113"/>
        <v>290</v>
      </c>
      <c r="AW33" s="26"/>
      <c r="AX33" s="31" t="str">
        <f t="shared" si="201"/>
        <v/>
      </c>
      <c r="AY33" s="22">
        <f t="shared" ref="AY33" si="370">AY31+1</f>
        <v>45612</v>
      </c>
      <c r="AZ33" s="8" t="str">
        <f>TEXT(AY33, "dddd")</f>
        <v>lördag</v>
      </c>
      <c r="BA33" s="24">
        <f t="shared" si="19"/>
        <v>321</v>
      </c>
      <c r="BB33" s="26"/>
      <c r="BC33" s="31" t="str">
        <f t="shared" si="203"/>
        <v/>
      </c>
      <c r="BD33" s="22">
        <f t="shared" ref="BD33" si="371">BD31+1</f>
        <v>45642</v>
      </c>
      <c r="BE33" s="8" t="str">
        <f>TEXT(BD33, "dddd")</f>
        <v>måndag</v>
      </c>
      <c r="BF33" s="24">
        <f t="shared" si="21"/>
        <v>351</v>
      </c>
      <c r="BG33" s="26"/>
      <c r="BH33" s="31">
        <f t="shared" si="205"/>
        <v>51</v>
      </c>
      <c r="BI33" s="22">
        <f t="shared" ref="BI33" si="372">BI31+1</f>
        <v>45673</v>
      </c>
      <c r="BJ33" s="8" t="str">
        <f>TEXT(BI33, "dddd")</f>
        <v>torsdag</v>
      </c>
      <c r="BK33" s="24">
        <f t="shared" si="207"/>
        <v>16</v>
      </c>
      <c r="BL33" s="26"/>
      <c r="BM33" s="31" t="str">
        <f t="shared" si="208"/>
        <v/>
      </c>
    </row>
    <row r="34" spans="1:65" ht="11.1" customHeight="1" thickBot="1" x14ac:dyDescent="0.25">
      <c r="A34" s="23"/>
      <c r="B34" s="6" t="s">
        <v>14</v>
      </c>
      <c r="C34" s="25"/>
      <c r="D34" s="27"/>
      <c r="E34" s="32"/>
      <c r="F34" s="23"/>
      <c r="G34" s="6" t="s">
        <v>45</v>
      </c>
      <c r="H34" s="25"/>
      <c r="I34" s="27"/>
      <c r="J34" s="32"/>
      <c r="K34" s="23"/>
      <c r="L34" s="6" t="s">
        <v>73</v>
      </c>
      <c r="M34" s="25"/>
      <c r="N34" s="27"/>
      <c r="O34" s="32"/>
      <c r="P34" s="23"/>
      <c r="Q34" s="6" t="s">
        <v>106</v>
      </c>
      <c r="R34" s="25"/>
      <c r="S34" s="27"/>
      <c r="T34" s="32"/>
      <c r="U34" s="23"/>
      <c r="V34" s="6" t="s">
        <v>140</v>
      </c>
      <c r="W34" s="25"/>
      <c r="X34" s="27"/>
      <c r="Y34" s="32"/>
      <c r="Z34" s="23"/>
      <c r="AA34" s="6" t="s">
        <v>173</v>
      </c>
      <c r="AB34" s="25"/>
      <c r="AC34" s="27"/>
      <c r="AD34" s="32"/>
      <c r="AE34" s="23"/>
      <c r="AF34" s="6" t="s">
        <v>204</v>
      </c>
      <c r="AG34" s="25"/>
      <c r="AH34" s="27"/>
      <c r="AI34" s="32"/>
      <c r="AJ34" s="23"/>
      <c r="AK34" s="6" t="s">
        <v>233</v>
      </c>
      <c r="AL34" s="25"/>
      <c r="AM34" s="27"/>
      <c r="AN34" s="32"/>
      <c r="AO34" s="23"/>
      <c r="AP34" s="6" t="s">
        <v>262</v>
      </c>
      <c r="AQ34" s="25"/>
      <c r="AR34" s="27"/>
      <c r="AS34" s="32"/>
      <c r="AT34" s="23"/>
      <c r="AU34" s="6" t="s">
        <v>292</v>
      </c>
      <c r="AV34" s="25"/>
      <c r="AW34" s="27"/>
      <c r="AX34" s="32"/>
      <c r="AY34" s="23"/>
      <c r="AZ34" s="6" t="s">
        <v>324</v>
      </c>
      <c r="BA34" s="25"/>
      <c r="BB34" s="27"/>
      <c r="BC34" s="32"/>
      <c r="BD34" s="23"/>
      <c r="BE34" s="6" t="s">
        <v>354</v>
      </c>
      <c r="BF34" s="25"/>
      <c r="BG34" s="27"/>
      <c r="BH34" s="32"/>
      <c r="BI34" s="23"/>
      <c r="BJ34" s="6" t="s">
        <v>14</v>
      </c>
      <c r="BK34" s="43"/>
      <c r="BL34" s="27"/>
      <c r="BM34" s="32"/>
    </row>
    <row r="35" spans="1:65" ht="13.15" customHeight="1" x14ac:dyDescent="0.2">
      <c r="A35" s="22">
        <f>A33+1</f>
        <v>45308</v>
      </c>
      <c r="B35" s="8" t="str">
        <f>TEXT(A35, "dddd")</f>
        <v>onsdag</v>
      </c>
      <c r="C35" s="24">
        <f t="shared" si="0"/>
        <v>17</v>
      </c>
      <c r="D35" s="26"/>
      <c r="E35" s="31" t="str">
        <f t="shared" ref="E35:E61" si="373">IF(B35="måndag",WEEKNUM(A35,21),"")</f>
        <v/>
      </c>
      <c r="F35" s="22">
        <f t="shared" ref="F35" si="374">F33+1</f>
        <v>45339</v>
      </c>
      <c r="G35" s="8" t="str">
        <f>TEXT(F35, "dddd")</f>
        <v>lördag</v>
      </c>
      <c r="H35" s="24">
        <f t="shared" si="26"/>
        <v>48</v>
      </c>
      <c r="I35" s="26"/>
      <c r="J35" s="31" t="str">
        <f t="shared" ref="J35" si="375">IF(G35="måndag",WEEKNUM(F35,21),"")</f>
        <v/>
      </c>
      <c r="K35" s="22">
        <f t="shared" ref="K35" si="376">K33+1</f>
        <v>45368</v>
      </c>
      <c r="L35" s="8" t="str">
        <f>TEXT(K35, "dddd")</f>
        <v>söndag</v>
      </c>
      <c r="M35" s="24">
        <f t="shared" si="156"/>
        <v>77</v>
      </c>
      <c r="N35" s="26"/>
      <c r="O35" s="31" t="str">
        <f t="shared" ref="O35" si="377">IF(L35="måndag",WEEKNUM(K35,21),"")</f>
        <v/>
      </c>
      <c r="P35" s="22">
        <f t="shared" ref="P35" si="378">P33+1</f>
        <v>45399</v>
      </c>
      <c r="Q35" s="8" t="str">
        <f>TEXT(P35, "dddd")</f>
        <v>onsdag</v>
      </c>
      <c r="R35" s="24">
        <f t="shared" si="66"/>
        <v>108</v>
      </c>
      <c r="S35" s="26"/>
      <c r="T35" s="31" t="str">
        <f t="shared" ref="T35" si="379">IF(Q35="måndag",WEEKNUM(P35,21),"")</f>
        <v/>
      </c>
      <c r="U35" s="22">
        <f t="shared" ref="U35" si="380">U33+1</f>
        <v>45429</v>
      </c>
      <c r="V35" s="8" t="str">
        <f>TEXT(U35, "dddd")</f>
        <v>fredag</v>
      </c>
      <c r="W35" s="24">
        <f t="shared" si="243"/>
        <v>138</v>
      </c>
      <c r="X35" s="26"/>
      <c r="Y35" s="31" t="str">
        <f t="shared" ref="Y35" si="381">IF(V35="måndag",WEEKNUM(U35,21),"")</f>
        <v/>
      </c>
      <c r="Z35" s="22">
        <f t="shared" ref="Z35" si="382">Z33+1</f>
        <v>45460</v>
      </c>
      <c r="AA35" s="8" t="str">
        <f>TEXT(Z35, "dddd")</f>
        <v>måndag</v>
      </c>
      <c r="AB35" s="24">
        <f t="shared" si="192"/>
        <v>169</v>
      </c>
      <c r="AC35" s="26"/>
      <c r="AD35" s="31">
        <f t="shared" ref="AD35" si="383">IF(AA35="måndag",WEEKNUM(Z35,21),"")</f>
        <v>25</v>
      </c>
      <c r="AE35" s="22">
        <f t="shared" ref="AE35" si="384">AE33+1</f>
        <v>45490</v>
      </c>
      <c r="AF35" s="8" t="str">
        <f>TEXT(AE35, "dddd")</f>
        <v>onsdag</v>
      </c>
      <c r="AG35" s="24">
        <f t="shared" si="41"/>
        <v>199</v>
      </c>
      <c r="AH35" s="26"/>
      <c r="AI35" s="31" t="str">
        <f t="shared" ref="AI35" si="385">IF(AF35="måndag",WEEKNUM(AE35,21),"")</f>
        <v/>
      </c>
      <c r="AJ35" s="22">
        <f t="shared" ref="AJ35" si="386">AJ33+1</f>
        <v>45521</v>
      </c>
      <c r="AK35" s="8" t="str">
        <f>TEXT(AJ35, "dddd")</f>
        <v>lördag</v>
      </c>
      <c r="AL35" s="24">
        <f t="shared" si="44"/>
        <v>230</v>
      </c>
      <c r="AM35" s="26"/>
      <c r="AN35" s="31" t="str">
        <f t="shared" ref="AN35" si="387">IF(AK35="måndag",WEEKNUM(AJ35,21),"")</f>
        <v/>
      </c>
      <c r="AO35" s="22">
        <f t="shared" ref="AO35" si="388">AO33+1</f>
        <v>45552</v>
      </c>
      <c r="AP35" s="8" t="str">
        <f>TEXT(AO35, "dddd")</f>
        <v>tisdag</v>
      </c>
      <c r="AQ35" s="24">
        <f t="shared" si="141"/>
        <v>261</v>
      </c>
      <c r="AR35" s="26"/>
      <c r="AS35" s="31" t="str">
        <f t="shared" ref="AS35" si="389">IF(AP35="måndag",WEEKNUM(AO35,21),"")</f>
        <v/>
      </c>
      <c r="AT35" s="22">
        <f t="shared" ref="AT35" si="390">AT33+1</f>
        <v>45582</v>
      </c>
      <c r="AU35" s="8" t="str">
        <f>TEXT(AT35, "dddd")</f>
        <v>torsdag</v>
      </c>
      <c r="AV35" s="24">
        <f t="shared" si="113"/>
        <v>291</v>
      </c>
      <c r="AW35" s="26"/>
      <c r="AX35" s="31" t="str">
        <f t="shared" ref="AX35" si="391">IF(AU35="måndag",WEEKNUM(AT35,21),"")</f>
        <v/>
      </c>
      <c r="AY35" s="22">
        <f t="shared" ref="AY35" si="392">AY33+1</f>
        <v>45613</v>
      </c>
      <c r="AZ35" s="8" t="str">
        <f>TEXT(AY35, "dddd")</f>
        <v>söndag</v>
      </c>
      <c r="BA35" s="24">
        <f t="shared" si="19"/>
        <v>322</v>
      </c>
      <c r="BB35" s="26"/>
      <c r="BC35" s="31" t="str">
        <f t="shared" ref="BC35" si="393">IF(AZ35="måndag",WEEKNUM(AY35,21),"")</f>
        <v/>
      </c>
      <c r="BD35" s="22">
        <f t="shared" ref="BD35" si="394">BD33+1</f>
        <v>45643</v>
      </c>
      <c r="BE35" s="8" t="str">
        <f>TEXT(BD35, "dddd")</f>
        <v>tisdag</v>
      </c>
      <c r="BF35" s="24">
        <f t="shared" si="21"/>
        <v>352</v>
      </c>
      <c r="BG35" s="26"/>
      <c r="BH35" s="31" t="str">
        <f t="shared" ref="BH35" si="395">IF(BE35="måndag",WEEKNUM(BD35,21),"")</f>
        <v/>
      </c>
      <c r="BI35" s="22">
        <f t="shared" ref="BI35" si="396">BI33+1</f>
        <v>45674</v>
      </c>
      <c r="BJ35" s="8" t="str">
        <f>TEXT(BI35, "dddd")</f>
        <v>fredag</v>
      </c>
      <c r="BK35" s="24">
        <f t="shared" si="233"/>
        <v>17</v>
      </c>
      <c r="BL35" s="26"/>
      <c r="BM35" s="31" t="str">
        <f t="shared" ref="BM35" si="397">IF(BJ35="måndag",WEEKNUM(BI35,21),"")</f>
        <v/>
      </c>
    </row>
    <row r="36" spans="1:65" ht="11.1" customHeight="1" thickBot="1" x14ac:dyDescent="0.25">
      <c r="A36" s="23"/>
      <c r="B36" s="6" t="s">
        <v>15</v>
      </c>
      <c r="C36" s="25"/>
      <c r="D36" s="27"/>
      <c r="E36" s="32"/>
      <c r="F36" s="23"/>
      <c r="G36" s="6" t="s">
        <v>46</v>
      </c>
      <c r="H36" s="25"/>
      <c r="I36" s="30"/>
      <c r="J36" s="32"/>
      <c r="K36" s="23"/>
      <c r="L36" s="6" t="s">
        <v>74</v>
      </c>
      <c r="M36" s="25"/>
      <c r="N36" s="27"/>
      <c r="O36" s="32"/>
      <c r="P36" s="23"/>
      <c r="Q36" s="6" t="s">
        <v>107</v>
      </c>
      <c r="R36" s="25"/>
      <c r="S36" s="27"/>
      <c r="T36" s="32"/>
      <c r="U36" s="23"/>
      <c r="V36" s="6" t="s">
        <v>141</v>
      </c>
      <c r="W36" s="25"/>
      <c r="X36" s="27"/>
      <c r="Y36" s="32"/>
      <c r="Z36" s="23"/>
      <c r="AA36" s="6" t="s">
        <v>174</v>
      </c>
      <c r="AB36" s="25"/>
      <c r="AC36" s="27"/>
      <c r="AD36" s="32"/>
      <c r="AE36" s="23"/>
      <c r="AF36" s="6" t="s">
        <v>205</v>
      </c>
      <c r="AG36" s="25"/>
      <c r="AH36" s="27"/>
      <c r="AI36" s="32"/>
      <c r="AJ36" s="23"/>
      <c r="AK36" s="6" t="s">
        <v>234</v>
      </c>
      <c r="AL36" s="25"/>
      <c r="AM36" s="27"/>
      <c r="AN36" s="32"/>
      <c r="AO36" s="23"/>
      <c r="AP36" s="6" t="s">
        <v>263</v>
      </c>
      <c r="AQ36" s="25"/>
      <c r="AR36" s="27"/>
      <c r="AS36" s="32"/>
      <c r="AT36" s="23"/>
      <c r="AU36" s="6" t="s">
        <v>293</v>
      </c>
      <c r="AV36" s="25"/>
      <c r="AW36" s="27"/>
      <c r="AX36" s="32"/>
      <c r="AY36" s="23"/>
      <c r="AZ36" s="6" t="s">
        <v>325</v>
      </c>
      <c r="BA36" s="25"/>
      <c r="BB36" s="27"/>
      <c r="BC36" s="32"/>
      <c r="BD36" s="23"/>
      <c r="BE36" s="6" t="s">
        <v>355</v>
      </c>
      <c r="BF36" s="25"/>
      <c r="BG36" s="27"/>
      <c r="BH36" s="32"/>
      <c r="BI36" s="23"/>
      <c r="BJ36" s="6" t="s">
        <v>15</v>
      </c>
      <c r="BK36" s="43"/>
      <c r="BL36" s="27"/>
      <c r="BM36" s="32"/>
    </row>
    <row r="37" spans="1:65" ht="13.15" customHeight="1" x14ac:dyDescent="0.2">
      <c r="A37" s="22">
        <f>A35+1</f>
        <v>45309</v>
      </c>
      <c r="B37" s="8" t="str">
        <f>TEXT(A37, "dddd")</f>
        <v>torsdag</v>
      </c>
      <c r="C37" s="24">
        <f t="shared" si="0"/>
        <v>18</v>
      </c>
      <c r="D37" s="26"/>
      <c r="E37" s="31" t="str">
        <f t="shared" ref="E37:E63" si="398">IF(B37="måndag",WEEKNUM(A37,21),"")</f>
        <v/>
      </c>
      <c r="F37" s="22">
        <f t="shared" ref="F37" si="399">F35+1</f>
        <v>45340</v>
      </c>
      <c r="G37" s="8" t="str">
        <f>TEXT(F37, "dddd")</f>
        <v>söndag</v>
      </c>
      <c r="H37" s="24">
        <f t="shared" si="26"/>
        <v>49</v>
      </c>
      <c r="I37" s="26"/>
      <c r="J37" s="31" t="str">
        <f t="shared" si="124"/>
        <v/>
      </c>
      <c r="K37" s="22">
        <f t="shared" ref="K37" si="400">K35+1</f>
        <v>45369</v>
      </c>
      <c r="L37" s="8" t="str">
        <f>TEXT(K37, "dddd")</f>
        <v>måndag</v>
      </c>
      <c r="M37" s="24">
        <f t="shared" si="156"/>
        <v>78</v>
      </c>
      <c r="N37" s="26"/>
      <c r="O37" s="31">
        <f t="shared" ref="O37" si="401">IF(L37="måndag",WEEKNUM(K37,21),"")</f>
        <v>12</v>
      </c>
      <c r="P37" s="22">
        <f t="shared" ref="P37" si="402">P35+1</f>
        <v>45400</v>
      </c>
      <c r="Q37" s="8" t="str">
        <f>TEXT(P37, "dddd")</f>
        <v>torsdag</v>
      </c>
      <c r="R37" s="24">
        <f t="shared" si="66"/>
        <v>109</v>
      </c>
      <c r="S37" s="26"/>
      <c r="T37" s="31" t="str">
        <f t="shared" ref="T37" si="403">IF(Q37="måndag",WEEKNUM(P37,21),"")</f>
        <v/>
      </c>
      <c r="U37" s="44">
        <f t="shared" ref="U37" si="404">U35+1</f>
        <v>45430</v>
      </c>
      <c r="V37" s="9" t="str">
        <f>TEXT(U37, "dddd")</f>
        <v>lördag</v>
      </c>
      <c r="W37" s="24">
        <f t="shared" si="243"/>
        <v>139</v>
      </c>
      <c r="X37" s="26" t="s">
        <v>156</v>
      </c>
      <c r="Y37" s="31" t="str">
        <f t="shared" ref="Y37" si="405">IF(V37="måndag",WEEKNUM(U37,21),"")</f>
        <v/>
      </c>
      <c r="Z37" s="22">
        <f t="shared" ref="Z37" si="406">Z35+1</f>
        <v>45461</v>
      </c>
      <c r="AA37" s="8" t="str">
        <f>TEXT(Z37, "dddd")</f>
        <v>tisdag</v>
      </c>
      <c r="AB37" s="24">
        <f t="shared" si="192"/>
        <v>170</v>
      </c>
      <c r="AC37" s="26"/>
      <c r="AD37" s="31" t="str">
        <f t="shared" ref="AD37" si="407">IF(AA37="måndag",WEEKNUM(Z37,21),"")</f>
        <v/>
      </c>
      <c r="AE37" s="22">
        <f t="shared" ref="AE37" si="408">AE35+1</f>
        <v>45491</v>
      </c>
      <c r="AF37" s="8" t="str">
        <f>TEXT(AE37, "dddd")</f>
        <v>torsdag</v>
      </c>
      <c r="AG37" s="24">
        <f t="shared" si="41"/>
        <v>200</v>
      </c>
      <c r="AH37" s="26"/>
      <c r="AI37" s="31" t="str">
        <f t="shared" ref="AI37" si="409">IF(AF37="måndag",WEEKNUM(AE37,21),"")</f>
        <v/>
      </c>
      <c r="AJ37" s="22">
        <f t="shared" ref="AJ37" si="410">AJ35+1</f>
        <v>45522</v>
      </c>
      <c r="AK37" s="8" t="str">
        <f>TEXT(AJ37, "dddd")</f>
        <v>söndag</v>
      </c>
      <c r="AL37" s="24">
        <f t="shared" si="44"/>
        <v>231</v>
      </c>
      <c r="AM37" s="26"/>
      <c r="AN37" s="31" t="str">
        <f t="shared" ref="AN37" si="411">IF(AK37="måndag",WEEKNUM(AJ37,21),"")</f>
        <v/>
      </c>
      <c r="AO37" s="22">
        <f t="shared" ref="AO37" si="412">AO35+1</f>
        <v>45553</v>
      </c>
      <c r="AP37" s="8" t="str">
        <f>TEXT(AO37, "dddd")</f>
        <v>onsdag</v>
      </c>
      <c r="AQ37" s="24">
        <f t="shared" si="141"/>
        <v>262</v>
      </c>
      <c r="AR37" s="26"/>
      <c r="AS37" s="31" t="str">
        <f t="shared" ref="AS37" si="413">IF(AP37="måndag",WEEKNUM(AO37,21),"")</f>
        <v/>
      </c>
      <c r="AT37" s="22">
        <f t="shared" ref="AT37" si="414">AT35+1</f>
        <v>45583</v>
      </c>
      <c r="AU37" s="8" t="str">
        <f>TEXT(AT37, "dddd")</f>
        <v>fredag</v>
      </c>
      <c r="AV37" s="24">
        <f t="shared" si="113"/>
        <v>292</v>
      </c>
      <c r="AW37" s="26"/>
      <c r="AX37" s="31" t="str">
        <f t="shared" ref="AX37" si="415">IF(AU37="måndag",WEEKNUM(AT37,21),"")</f>
        <v/>
      </c>
      <c r="AY37" s="22">
        <f t="shared" ref="AY37" si="416">AY35+1</f>
        <v>45614</v>
      </c>
      <c r="AZ37" s="8" t="str">
        <f>TEXT(AY37, "dddd")</f>
        <v>måndag</v>
      </c>
      <c r="BA37" s="24">
        <f t="shared" si="19"/>
        <v>323</v>
      </c>
      <c r="BB37" s="26"/>
      <c r="BC37" s="31">
        <f t="shared" ref="BC37" si="417">IF(AZ37="måndag",WEEKNUM(AY37,21),"")</f>
        <v>47</v>
      </c>
      <c r="BD37" s="22">
        <f t="shared" ref="BD37" si="418">BD35+1</f>
        <v>45644</v>
      </c>
      <c r="BE37" s="8" t="str">
        <f>TEXT(BD37, "dddd")</f>
        <v>onsdag</v>
      </c>
      <c r="BF37" s="24">
        <f t="shared" si="21"/>
        <v>353</v>
      </c>
      <c r="BG37" s="26"/>
      <c r="BH37" s="31" t="str">
        <f t="shared" ref="BH37" si="419">IF(BE37="måndag",WEEKNUM(BD37,21),"")</f>
        <v/>
      </c>
      <c r="BI37" s="22">
        <f t="shared" ref="BI37" si="420">BI35+1</f>
        <v>45675</v>
      </c>
      <c r="BJ37" s="8" t="str">
        <f>TEXT(BI37, "dddd")</f>
        <v>lördag</v>
      </c>
      <c r="BK37" s="24">
        <f t="shared" si="150"/>
        <v>18</v>
      </c>
      <c r="BL37" s="26"/>
      <c r="BM37" s="31" t="str">
        <f t="shared" ref="BM37" si="421">IF(BJ37="måndag",WEEKNUM(BI37,21),"")</f>
        <v/>
      </c>
    </row>
    <row r="38" spans="1:65" ht="11.1" customHeight="1" thickBot="1" x14ac:dyDescent="0.25">
      <c r="A38" s="23"/>
      <c r="B38" s="6" t="s">
        <v>16</v>
      </c>
      <c r="C38" s="25"/>
      <c r="D38" s="27"/>
      <c r="E38" s="32"/>
      <c r="F38" s="23"/>
      <c r="G38" s="6" t="s">
        <v>47</v>
      </c>
      <c r="H38" s="25"/>
      <c r="I38" s="27"/>
      <c r="J38" s="32"/>
      <c r="K38" s="23"/>
      <c r="L38" s="6" t="s">
        <v>75</v>
      </c>
      <c r="M38" s="25"/>
      <c r="N38" s="27"/>
      <c r="O38" s="32"/>
      <c r="P38" s="23"/>
      <c r="Q38" s="6" t="s">
        <v>108</v>
      </c>
      <c r="R38" s="25"/>
      <c r="S38" s="27"/>
      <c r="T38" s="32"/>
      <c r="U38" s="45"/>
      <c r="V38" s="6" t="s">
        <v>142</v>
      </c>
      <c r="W38" s="25"/>
      <c r="X38" s="27"/>
      <c r="Y38" s="32"/>
      <c r="Z38" s="23"/>
      <c r="AA38" s="6" t="s">
        <v>175</v>
      </c>
      <c r="AB38" s="25"/>
      <c r="AC38" s="27"/>
      <c r="AD38" s="32"/>
      <c r="AE38" s="23"/>
      <c r="AF38" s="6" t="s">
        <v>206</v>
      </c>
      <c r="AG38" s="25"/>
      <c r="AH38" s="27"/>
      <c r="AI38" s="32"/>
      <c r="AJ38" s="23"/>
      <c r="AK38" s="6" t="s">
        <v>235</v>
      </c>
      <c r="AL38" s="25"/>
      <c r="AM38" s="27"/>
      <c r="AN38" s="32"/>
      <c r="AO38" s="23"/>
      <c r="AP38" s="6" t="s">
        <v>264</v>
      </c>
      <c r="AQ38" s="25"/>
      <c r="AR38" s="27"/>
      <c r="AS38" s="32"/>
      <c r="AT38" s="23"/>
      <c r="AU38" s="6" t="s">
        <v>294</v>
      </c>
      <c r="AV38" s="25"/>
      <c r="AW38" s="27"/>
      <c r="AX38" s="32"/>
      <c r="AY38" s="23"/>
      <c r="AZ38" s="6" t="s">
        <v>326</v>
      </c>
      <c r="BA38" s="25"/>
      <c r="BB38" s="27"/>
      <c r="BC38" s="32"/>
      <c r="BD38" s="23"/>
      <c r="BE38" s="6" t="s">
        <v>356</v>
      </c>
      <c r="BF38" s="25"/>
      <c r="BG38" s="27"/>
      <c r="BH38" s="32"/>
      <c r="BI38" s="23"/>
      <c r="BJ38" s="6" t="s">
        <v>16</v>
      </c>
      <c r="BK38" s="43"/>
      <c r="BL38" s="27"/>
      <c r="BM38" s="32"/>
    </row>
    <row r="39" spans="1:65" ht="13.15" customHeight="1" x14ac:dyDescent="0.2">
      <c r="A39" s="22">
        <f>A37+1</f>
        <v>45310</v>
      </c>
      <c r="B39" s="8" t="str">
        <f>TEXT(A39, "dddd")</f>
        <v>fredag</v>
      </c>
      <c r="C39" s="24">
        <f t="shared" si="0"/>
        <v>19</v>
      </c>
      <c r="D39" s="26"/>
      <c r="E39" s="31" t="str">
        <f t="shared" ref="E39" si="422">IF(B39="måndag",WEEKNUM(A39,21),"")</f>
        <v/>
      </c>
      <c r="F39" s="22">
        <f t="shared" ref="F39" si="423">F37+1</f>
        <v>45341</v>
      </c>
      <c r="G39" s="8" t="str">
        <f>TEXT(F39, "dddd")</f>
        <v>måndag</v>
      </c>
      <c r="H39" s="24">
        <f t="shared" si="26"/>
        <v>50</v>
      </c>
      <c r="I39" s="26"/>
      <c r="J39" s="31">
        <f t="shared" ref="J39" si="424">IF(G39="måndag",WEEKNUM(F39,21),"")</f>
        <v>8</v>
      </c>
      <c r="K39" s="22">
        <f t="shared" ref="K39" si="425">K37+1</f>
        <v>45370</v>
      </c>
      <c r="L39" s="8" t="str">
        <f>TEXT(K39, "dddd")</f>
        <v>tisdag</v>
      </c>
      <c r="M39" s="24">
        <f t="shared" si="156"/>
        <v>79</v>
      </c>
      <c r="N39" s="26"/>
      <c r="O39" s="31" t="str">
        <f t="shared" ref="O39" si="426">IF(L39="måndag",WEEKNUM(K39,21),"")</f>
        <v/>
      </c>
      <c r="P39" s="22">
        <f t="shared" ref="P39" si="427">P37+1</f>
        <v>45401</v>
      </c>
      <c r="Q39" s="8" t="str">
        <f>TEXT(P39, "dddd")</f>
        <v>fredag</v>
      </c>
      <c r="R39" s="24">
        <f t="shared" si="66"/>
        <v>110</v>
      </c>
      <c r="S39" s="26"/>
      <c r="T39" s="31" t="str">
        <f t="shared" ref="T39" si="428">IF(Q39="måndag",WEEKNUM(P39,21),"")</f>
        <v/>
      </c>
      <c r="U39" s="22">
        <f t="shared" ref="U39" si="429">U37+1</f>
        <v>45431</v>
      </c>
      <c r="V39" s="8" t="str">
        <f>TEXT(U39, "dddd")</f>
        <v>söndag</v>
      </c>
      <c r="W39" s="24">
        <f t="shared" si="243"/>
        <v>140</v>
      </c>
      <c r="X39" s="26" t="s">
        <v>407</v>
      </c>
      <c r="Y39" s="31" t="str">
        <f t="shared" si="162"/>
        <v/>
      </c>
      <c r="Z39" s="22">
        <f t="shared" ref="Z39" si="430">Z37+1</f>
        <v>45462</v>
      </c>
      <c r="AA39" s="8" t="str">
        <f>TEXT(Z39, "dddd")</f>
        <v>onsdag</v>
      </c>
      <c r="AB39" s="24">
        <f t="shared" si="192"/>
        <v>171</v>
      </c>
      <c r="AC39" s="26"/>
      <c r="AD39" s="31" t="str">
        <f t="shared" si="165"/>
        <v/>
      </c>
      <c r="AE39" s="22">
        <f t="shared" ref="AE39" si="431">AE37+1</f>
        <v>45492</v>
      </c>
      <c r="AF39" s="8" t="str">
        <f>TEXT(AE39, "dddd")</f>
        <v>fredag</v>
      </c>
      <c r="AG39" s="24">
        <f t="shared" si="41"/>
        <v>201</v>
      </c>
      <c r="AH39" s="26"/>
      <c r="AI39" s="31" t="str">
        <f t="shared" si="167"/>
        <v/>
      </c>
      <c r="AJ39" s="22">
        <f t="shared" ref="AJ39" si="432">AJ37+1</f>
        <v>45523</v>
      </c>
      <c r="AK39" s="8" t="str">
        <f>TEXT(AJ39, "dddd")</f>
        <v>måndag</v>
      </c>
      <c r="AL39" s="24">
        <f t="shared" si="44"/>
        <v>232</v>
      </c>
      <c r="AM39" s="26"/>
      <c r="AN39" s="31">
        <f t="shared" si="169"/>
        <v>34</v>
      </c>
      <c r="AO39" s="22">
        <f t="shared" ref="AO39" si="433">AO37+1</f>
        <v>45554</v>
      </c>
      <c r="AP39" s="8" t="str">
        <f>TEXT(AO39, "dddd")</f>
        <v>torsdag</v>
      </c>
      <c r="AQ39" s="24">
        <f t="shared" si="141"/>
        <v>263</v>
      </c>
      <c r="AR39" s="26"/>
      <c r="AS39" s="31" t="str">
        <f t="shared" si="171"/>
        <v/>
      </c>
      <c r="AT39" s="22">
        <f t="shared" ref="AT39" si="434">AT37+1</f>
        <v>45584</v>
      </c>
      <c r="AU39" s="8" t="str">
        <f>TEXT(AT39, "dddd")</f>
        <v>lördag</v>
      </c>
      <c r="AV39" s="24">
        <f t="shared" si="113"/>
        <v>293</v>
      </c>
      <c r="AW39" s="26"/>
      <c r="AX39" s="31" t="str">
        <f t="shared" si="173"/>
        <v/>
      </c>
      <c r="AY39" s="22">
        <f t="shared" ref="AY39" si="435">AY37+1</f>
        <v>45615</v>
      </c>
      <c r="AZ39" s="8" t="str">
        <f>TEXT(AY39, "dddd")</f>
        <v>tisdag</v>
      </c>
      <c r="BA39" s="24">
        <f t="shared" si="19"/>
        <v>324</v>
      </c>
      <c r="BB39" s="26"/>
      <c r="BC39" s="31" t="str">
        <f t="shared" si="175"/>
        <v/>
      </c>
      <c r="BD39" s="22">
        <f t="shared" ref="BD39" si="436">BD37+1</f>
        <v>45645</v>
      </c>
      <c r="BE39" s="8" t="str">
        <f>TEXT(BD39, "dddd")</f>
        <v>torsdag</v>
      </c>
      <c r="BF39" s="24">
        <f t="shared" si="21"/>
        <v>354</v>
      </c>
      <c r="BG39" s="26"/>
      <c r="BH39" s="31" t="str">
        <f t="shared" si="177"/>
        <v/>
      </c>
      <c r="BI39" s="22">
        <f t="shared" ref="BI39" si="437">BI37+1</f>
        <v>45676</v>
      </c>
      <c r="BJ39" s="8" t="str">
        <f>TEXT(BI39, "dddd")</f>
        <v>söndag</v>
      </c>
      <c r="BK39" s="24">
        <f t="shared" si="179"/>
        <v>19</v>
      </c>
      <c r="BL39" s="26"/>
      <c r="BM39" s="31" t="str">
        <f t="shared" si="180"/>
        <v/>
      </c>
    </row>
    <row r="40" spans="1:65" ht="11.1" customHeight="1" thickBot="1" x14ac:dyDescent="0.25">
      <c r="A40" s="23"/>
      <c r="B40" s="6" t="s">
        <v>17</v>
      </c>
      <c r="C40" s="25"/>
      <c r="D40" s="27"/>
      <c r="E40" s="32"/>
      <c r="F40" s="23"/>
      <c r="G40" s="6" t="s">
        <v>48</v>
      </c>
      <c r="H40" s="25"/>
      <c r="I40" s="27"/>
      <c r="J40" s="32"/>
      <c r="K40" s="23"/>
      <c r="L40" s="6" t="s">
        <v>76</v>
      </c>
      <c r="M40" s="25"/>
      <c r="N40" s="27"/>
      <c r="O40" s="32"/>
      <c r="P40" s="23"/>
      <c r="Q40" s="6" t="s">
        <v>109</v>
      </c>
      <c r="R40" s="25"/>
      <c r="S40" s="27"/>
      <c r="T40" s="32"/>
      <c r="U40" s="23"/>
      <c r="V40" s="6" t="s">
        <v>143</v>
      </c>
      <c r="W40" s="25"/>
      <c r="X40" s="27"/>
      <c r="Y40" s="32"/>
      <c r="Z40" s="23"/>
      <c r="AA40" s="6" t="s">
        <v>176</v>
      </c>
      <c r="AB40" s="25"/>
      <c r="AC40" s="27"/>
      <c r="AD40" s="32"/>
      <c r="AE40" s="23"/>
      <c r="AF40" s="6" t="s">
        <v>207</v>
      </c>
      <c r="AG40" s="25"/>
      <c r="AH40" s="27"/>
      <c r="AI40" s="32"/>
      <c r="AJ40" s="23"/>
      <c r="AK40" s="6" t="s">
        <v>236</v>
      </c>
      <c r="AL40" s="25"/>
      <c r="AM40" s="27"/>
      <c r="AN40" s="32"/>
      <c r="AO40" s="23"/>
      <c r="AP40" s="6" t="s">
        <v>265</v>
      </c>
      <c r="AQ40" s="25"/>
      <c r="AR40" s="27"/>
      <c r="AS40" s="32"/>
      <c r="AT40" s="23"/>
      <c r="AU40" s="6" t="s">
        <v>295</v>
      </c>
      <c r="AV40" s="25"/>
      <c r="AW40" s="27"/>
      <c r="AX40" s="32"/>
      <c r="AY40" s="23"/>
      <c r="AZ40" s="6" t="s">
        <v>380</v>
      </c>
      <c r="BA40" s="25"/>
      <c r="BB40" s="27"/>
      <c r="BC40" s="32"/>
      <c r="BD40" s="23"/>
      <c r="BE40" s="6" t="s">
        <v>357</v>
      </c>
      <c r="BF40" s="25"/>
      <c r="BG40" s="27"/>
      <c r="BH40" s="32"/>
      <c r="BI40" s="23"/>
      <c r="BJ40" s="6" t="s">
        <v>17</v>
      </c>
      <c r="BK40" s="43"/>
      <c r="BL40" s="27"/>
      <c r="BM40" s="32"/>
    </row>
    <row r="41" spans="1:65" ht="13.15" customHeight="1" x14ac:dyDescent="0.2">
      <c r="A41" s="22">
        <f>A39+1</f>
        <v>45311</v>
      </c>
      <c r="B41" s="8" t="str">
        <f>TEXT(A41, "dddd")</f>
        <v>lördag</v>
      </c>
      <c r="C41" s="24">
        <f t="shared" si="0"/>
        <v>20</v>
      </c>
      <c r="D41" s="26"/>
      <c r="E41" s="31" t="str">
        <f t="shared" ref="E41" si="438">IF(B41="måndag",WEEKNUM(A41,21),"")</f>
        <v/>
      </c>
      <c r="F41" s="22">
        <f t="shared" ref="F41" si="439">F39+1</f>
        <v>45342</v>
      </c>
      <c r="G41" s="8" t="str">
        <f>TEXT(F41, "dddd")</f>
        <v>tisdag</v>
      </c>
      <c r="H41" s="24">
        <f t="shared" si="26"/>
        <v>51</v>
      </c>
      <c r="I41" s="26"/>
      <c r="J41" s="31" t="str">
        <f t="shared" ref="J41" si="440">IF(G41="måndag",WEEKNUM(F41,21),"")</f>
        <v/>
      </c>
      <c r="K41" s="22">
        <f t="shared" ref="K41" si="441">K39+1</f>
        <v>45371</v>
      </c>
      <c r="L41" s="8" t="str">
        <f>TEXT(K41, "dddd")</f>
        <v>onsdag</v>
      </c>
      <c r="M41" s="24">
        <f t="shared" si="156"/>
        <v>80</v>
      </c>
      <c r="N41" s="26" t="s">
        <v>88</v>
      </c>
      <c r="O41" s="31" t="str">
        <f t="shared" ref="O41" si="442">IF(L41="måndag",WEEKNUM(K41,21),"")</f>
        <v/>
      </c>
      <c r="P41" s="22">
        <f t="shared" ref="P41" si="443">P39+1</f>
        <v>45402</v>
      </c>
      <c r="Q41" s="8" t="str">
        <f>TEXT(P41, "dddd")</f>
        <v>lördag</v>
      </c>
      <c r="R41" s="24">
        <f t="shared" si="66"/>
        <v>111</v>
      </c>
      <c r="S41" s="26"/>
      <c r="T41" s="31" t="str">
        <f t="shared" ref="T41" si="444">IF(Q41="måndag",WEEKNUM(P41,21),"")</f>
        <v/>
      </c>
      <c r="U41" s="22">
        <f t="shared" ref="U41" si="445">U39+1</f>
        <v>45432</v>
      </c>
      <c r="V41" s="8" t="str">
        <f>TEXT(U41, "dddd")</f>
        <v>måndag</v>
      </c>
      <c r="W41" s="24">
        <f t="shared" si="243"/>
        <v>141</v>
      </c>
      <c r="X41" s="26"/>
      <c r="Y41" s="31">
        <f t="shared" si="190"/>
        <v>21</v>
      </c>
      <c r="Z41" s="22">
        <f t="shared" ref="Z41" si="446">Z39+1</f>
        <v>45463</v>
      </c>
      <c r="AA41" s="8" t="str">
        <f>TEXT(Z41, "dddd")</f>
        <v>torsdag</v>
      </c>
      <c r="AB41" s="24">
        <f t="shared" si="192"/>
        <v>172</v>
      </c>
      <c r="AC41" s="26" t="s">
        <v>386</v>
      </c>
      <c r="AD41" s="31" t="str">
        <f t="shared" si="193"/>
        <v/>
      </c>
      <c r="AE41" s="22">
        <f t="shared" ref="AE41" si="447">AE39+1</f>
        <v>45493</v>
      </c>
      <c r="AF41" s="8" t="str">
        <f>TEXT(AE41, "dddd")</f>
        <v>lördag</v>
      </c>
      <c r="AG41" s="24">
        <f t="shared" si="41"/>
        <v>202</v>
      </c>
      <c r="AH41" s="26"/>
      <c r="AI41" s="31" t="str">
        <f t="shared" si="195"/>
        <v/>
      </c>
      <c r="AJ41" s="22">
        <f t="shared" ref="AJ41" si="448">AJ39+1</f>
        <v>45524</v>
      </c>
      <c r="AK41" s="8" t="str">
        <f>TEXT(AJ41, "dddd")</f>
        <v>tisdag</v>
      </c>
      <c r="AL41" s="24">
        <f t="shared" si="44"/>
        <v>233</v>
      </c>
      <c r="AM41" s="26"/>
      <c r="AN41" s="31" t="str">
        <f t="shared" si="197"/>
        <v/>
      </c>
      <c r="AO41" s="22">
        <f t="shared" ref="AO41" si="449">AO39+1</f>
        <v>45555</v>
      </c>
      <c r="AP41" s="8" t="str">
        <f>TEXT(AO41, "dddd")</f>
        <v>fredag</v>
      </c>
      <c r="AQ41" s="24">
        <f t="shared" si="141"/>
        <v>264</v>
      </c>
      <c r="AR41" s="26"/>
      <c r="AS41" s="31" t="str">
        <f t="shared" si="199"/>
        <v/>
      </c>
      <c r="AT41" s="22">
        <f t="shared" ref="AT41" si="450">AT39+1</f>
        <v>45585</v>
      </c>
      <c r="AU41" s="8" t="str">
        <f>TEXT(AT41, "dddd")</f>
        <v>söndag</v>
      </c>
      <c r="AV41" s="24">
        <f t="shared" si="113"/>
        <v>294</v>
      </c>
      <c r="AW41" s="26"/>
      <c r="AX41" s="31" t="str">
        <f t="shared" si="201"/>
        <v/>
      </c>
      <c r="AY41" s="22">
        <f t="shared" ref="AY41" si="451">AY39+1</f>
        <v>45616</v>
      </c>
      <c r="AZ41" s="8" t="str">
        <f>TEXT(AY41, "dddd")</f>
        <v>onsdag</v>
      </c>
      <c r="BA41" s="24">
        <f t="shared" si="19"/>
        <v>325</v>
      </c>
      <c r="BB41" s="26"/>
      <c r="BC41" s="31" t="str">
        <f t="shared" si="203"/>
        <v/>
      </c>
      <c r="BD41" s="22">
        <f t="shared" ref="BD41" si="452">BD39+1</f>
        <v>45646</v>
      </c>
      <c r="BE41" s="8" t="str">
        <f>TEXT(BD41, "dddd")</f>
        <v>fredag</v>
      </c>
      <c r="BF41" s="24">
        <f t="shared" si="21"/>
        <v>355</v>
      </c>
      <c r="BG41" s="26"/>
      <c r="BH41" s="31" t="str">
        <f t="shared" si="205"/>
        <v/>
      </c>
      <c r="BI41" s="22">
        <f t="shared" ref="BI41" si="453">BI39+1</f>
        <v>45677</v>
      </c>
      <c r="BJ41" s="8" t="str">
        <f>TEXT(BI41, "dddd")</f>
        <v>måndag</v>
      </c>
      <c r="BK41" s="24">
        <f t="shared" si="207"/>
        <v>20</v>
      </c>
      <c r="BL41" s="26"/>
      <c r="BM41" s="31">
        <f t="shared" si="208"/>
        <v>4</v>
      </c>
    </row>
    <row r="42" spans="1:65" ht="11.1" customHeight="1" thickBot="1" x14ac:dyDescent="0.25">
      <c r="A42" s="23"/>
      <c r="B42" s="6" t="s">
        <v>18</v>
      </c>
      <c r="C42" s="25"/>
      <c r="D42" s="27"/>
      <c r="E42" s="32"/>
      <c r="F42" s="23"/>
      <c r="G42" s="6" t="s">
        <v>49</v>
      </c>
      <c r="H42" s="25"/>
      <c r="I42" s="27"/>
      <c r="J42" s="32"/>
      <c r="K42" s="23"/>
      <c r="L42" s="6" t="s">
        <v>77</v>
      </c>
      <c r="M42" s="25"/>
      <c r="N42" s="27"/>
      <c r="O42" s="32"/>
      <c r="P42" s="23"/>
      <c r="Q42" s="6" t="s">
        <v>376</v>
      </c>
      <c r="R42" s="25"/>
      <c r="S42" s="27"/>
      <c r="T42" s="32"/>
      <c r="U42" s="23"/>
      <c r="V42" s="6" t="s">
        <v>144</v>
      </c>
      <c r="W42" s="25"/>
      <c r="X42" s="27"/>
      <c r="Y42" s="32"/>
      <c r="Z42" s="23"/>
      <c r="AA42" s="6" t="s">
        <v>177</v>
      </c>
      <c r="AB42" s="25"/>
      <c r="AC42" s="27"/>
      <c r="AD42" s="32"/>
      <c r="AE42" s="23"/>
      <c r="AF42" s="6" t="s">
        <v>208</v>
      </c>
      <c r="AG42" s="25"/>
      <c r="AH42" s="27"/>
      <c r="AI42" s="32"/>
      <c r="AJ42" s="23"/>
      <c r="AK42" s="6" t="s">
        <v>237</v>
      </c>
      <c r="AL42" s="25"/>
      <c r="AM42" s="27"/>
      <c r="AN42" s="32"/>
      <c r="AO42" s="23"/>
      <c r="AP42" s="6" t="s">
        <v>266</v>
      </c>
      <c r="AQ42" s="25"/>
      <c r="AR42" s="27"/>
      <c r="AS42" s="32"/>
      <c r="AT42" s="23"/>
      <c r="AU42" s="6" t="s">
        <v>296</v>
      </c>
      <c r="AV42" s="25"/>
      <c r="AW42" s="27"/>
      <c r="AX42" s="32"/>
      <c r="AY42" s="23"/>
      <c r="AZ42" s="6" t="s">
        <v>327</v>
      </c>
      <c r="BA42" s="25"/>
      <c r="BB42" s="27"/>
      <c r="BC42" s="32"/>
      <c r="BD42" s="23"/>
      <c r="BE42" s="6" t="s">
        <v>358</v>
      </c>
      <c r="BF42" s="25"/>
      <c r="BG42" s="27"/>
      <c r="BH42" s="32"/>
      <c r="BI42" s="23"/>
      <c r="BJ42" s="6" t="s">
        <v>18</v>
      </c>
      <c r="BK42" s="43"/>
      <c r="BL42" s="27"/>
      <c r="BM42" s="32"/>
    </row>
    <row r="43" spans="1:65" ht="13.15" customHeight="1" x14ac:dyDescent="0.2">
      <c r="A43" s="22">
        <f>A41+1</f>
        <v>45312</v>
      </c>
      <c r="B43" s="8" t="str">
        <f>TEXT(A43, "dddd")</f>
        <v>söndag</v>
      </c>
      <c r="C43" s="24">
        <f t="shared" si="0"/>
        <v>21</v>
      </c>
      <c r="D43" s="26"/>
      <c r="E43" s="31" t="str">
        <f t="shared" ref="E43" si="454">IF(B43="måndag",WEEKNUM(A43,21),"")</f>
        <v/>
      </c>
      <c r="F43" s="22">
        <f t="shared" ref="F43" si="455">F41+1</f>
        <v>45343</v>
      </c>
      <c r="G43" s="8" t="str">
        <f>TEXT(F43, "dddd")</f>
        <v>onsdag</v>
      </c>
      <c r="H43" s="24">
        <f t="shared" si="26"/>
        <v>52</v>
      </c>
      <c r="I43" s="26"/>
      <c r="J43" s="31" t="str">
        <f t="shared" si="124"/>
        <v/>
      </c>
      <c r="K43" s="22">
        <f t="shared" ref="K43" si="456">K41+1</f>
        <v>45372</v>
      </c>
      <c r="L43" s="8" t="str">
        <f>TEXT(K43, "dddd")</f>
        <v>torsdag</v>
      </c>
      <c r="M43" s="24">
        <f t="shared" si="156"/>
        <v>81</v>
      </c>
      <c r="N43" s="26"/>
      <c r="O43" s="31" t="str">
        <f t="shared" ref="O43" si="457">IF(L43="måndag",WEEKNUM(K43,21),"")</f>
        <v/>
      </c>
      <c r="P43" s="22">
        <f t="shared" ref="P43" si="458">P41+1</f>
        <v>45403</v>
      </c>
      <c r="Q43" s="8" t="str">
        <f>TEXT(P43, "dddd")</f>
        <v>söndag</v>
      </c>
      <c r="R43" s="24">
        <f t="shared" si="66"/>
        <v>112</v>
      </c>
      <c r="S43" s="26"/>
      <c r="T43" s="31" t="str">
        <f t="shared" ref="T43" si="459">IF(Q43="måndag",WEEKNUM(P43,21),"")</f>
        <v/>
      </c>
      <c r="U43" s="22">
        <f t="shared" ref="U43" si="460">U41+1</f>
        <v>45433</v>
      </c>
      <c r="V43" s="8" t="str">
        <f>TEXT(U43, "dddd")</f>
        <v>tisdag</v>
      </c>
      <c r="W43" s="24">
        <f t="shared" si="243"/>
        <v>142</v>
      </c>
      <c r="X43" s="26"/>
      <c r="Y43" s="31" t="str">
        <f t="shared" ref="Y43" si="461">IF(V43="måndag",WEEKNUM(U43,21),"")</f>
        <v/>
      </c>
      <c r="Z43" s="22">
        <f t="shared" ref="Z43" si="462">Z41+1</f>
        <v>45464</v>
      </c>
      <c r="AA43" s="8" t="str">
        <f>TEXT(Z43, "dddd")</f>
        <v>fredag</v>
      </c>
      <c r="AB43" s="24">
        <f t="shared" si="192"/>
        <v>173</v>
      </c>
      <c r="AC43" s="26" t="s">
        <v>187</v>
      </c>
      <c r="AD43" s="31" t="str">
        <f t="shared" ref="AD43" si="463">IF(AA43="måndag",WEEKNUM(Z43,21),"")</f>
        <v/>
      </c>
      <c r="AE43" s="22">
        <f t="shared" ref="AE43" si="464">AE41+1</f>
        <v>45494</v>
      </c>
      <c r="AF43" s="8" t="str">
        <f>TEXT(AE43, "dddd")</f>
        <v>söndag</v>
      </c>
      <c r="AG43" s="24">
        <f t="shared" si="41"/>
        <v>203</v>
      </c>
      <c r="AH43" s="26"/>
      <c r="AI43" s="31" t="str">
        <f t="shared" ref="AI43" si="465">IF(AF43="måndag",WEEKNUM(AE43,21),"")</f>
        <v/>
      </c>
      <c r="AJ43" s="22">
        <f t="shared" ref="AJ43" si="466">AJ41+1</f>
        <v>45525</v>
      </c>
      <c r="AK43" s="8" t="str">
        <f>TEXT(AJ43, "dddd")</f>
        <v>onsdag</v>
      </c>
      <c r="AL43" s="24">
        <f t="shared" si="44"/>
        <v>234</v>
      </c>
      <c r="AM43" s="26"/>
      <c r="AN43" s="31" t="str">
        <f t="shared" ref="AN43" si="467">IF(AK43="måndag",WEEKNUM(AJ43,21),"")</f>
        <v/>
      </c>
      <c r="AO43" s="22">
        <f t="shared" ref="AO43" si="468">AO41+1</f>
        <v>45556</v>
      </c>
      <c r="AP43" s="8" t="str">
        <f>TEXT(AO43, "dddd")</f>
        <v>lördag</v>
      </c>
      <c r="AQ43" s="24">
        <f t="shared" si="141"/>
        <v>265</v>
      </c>
      <c r="AR43" s="26"/>
      <c r="AS43" s="31" t="str">
        <f t="shared" ref="AS43" si="469">IF(AP43="måndag",WEEKNUM(AO43,21),"")</f>
        <v/>
      </c>
      <c r="AT43" s="22">
        <f t="shared" ref="AT43" si="470">AT41+1</f>
        <v>45586</v>
      </c>
      <c r="AU43" s="8" t="str">
        <f>TEXT(AT43, "dddd")</f>
        <v>måndag</v>
      </c>
      <c r="AV43" s="24">
        <f t="shared" si="113"/>
        <v>295</v>
      </c>
      <c r="AW43" s="26"/>
      <c r="AX43" s="31">
        <f t="shared" ref="AX43" si="471">IF(AU43="måndag",WEEKNUM(AT43,21),"")</f>
        <v>43</v>
      </c>
      <c r="AY43" s="22">
        <f t="shared" ref="AY43" si="472">AY41+1</f>
        <v>45617</v>
      </c>
      <c r="AZ43" s="8" t="str">
        <f>TEXT(AY43, "dddd")</f>
        <v>torsdag</v>
      </c>
      <c r="BA43" s="24">
        <f t="shared" si="19"/>
        <v>326</v>
      </c>
      <c r="BB43" s="26"/>
      <c r="BC43" s="31" t="str">
        <f t="shared" ref="BC43" si="473">IF(AZ43="måndag",WEEKNUM(AY43,21),"")</f>
        <v/>
      </c>
      <c r="BD43" s="22">
        <f t="shared" ref="BD43" si="474">BD41+1</f>
        <v>45647</v>
      </c>
      <c r="BE43" s="8" t="str">
        <f>TEXT(BD43, "dddd")</f>
        <v>lördag</v>
      </c>
      <c r="BF43" s="24">
        <f t="shared" si="21"/>
        <v>356</v>
      </c>
      <c r="BG43" s="26" t="s">
        <v>382</v>
      </c>
      <c r="BH43" s="31" t="str">
        <f t="shared" ref="BH43" si="475">IF(BE43="måndag",WEEKNUM(BD43,21),"")</f>
        <v/>
      </c>
      <c r="BI43" s="22">
        <f t="shared" ref="BI43" si="476">BI41+1</f>
        <v>45678</v>
      </c>
      <c r="BJ43" s="8" t="str">
        <f>TEXT(BI43, "dddd")</f>
        <v>tisdag</v>
      </c>
      <c r="BK43" s="24">
        <f t="shared" si="233"/>
        <v>21</v>
      </c>
      <c r="BL43" s="26"/>
      <c r="BM43" s="31" t="str">
        <f t="shared" ref="BM43" si="477">IF(BJ43="måndag",WEEKNUM(BI43,21),"")</f>
        <v/>
      </c>
    </row>
    <row r="44" spans="1:65" ht="11.1" customHeight="1" thickBot="1" x14ac:dyDescent="0.25">
      <c r="A44" s="23"/>
      <c r="B44" s="6" t="s">
        <v>19</v>
      </c>
      <c r="C44" s="25"/>
      <c r="D44" s="27"/>
      <c r="E44" s="32"/>
      <c r="F44" s="23"/>
      <c r="G44" s="6" t="s">
        <v>50</v>
      </c>
      <c r="H44" s="25"/>
      <c r="I44" s="27"/>
      <c r="J44" s="32"/>
      <c r="K44" s="23"/>
      <c r="L44" s="6" t="s">
        <v>78</v>
      </c>
      <c r="M44" s="25"/>
      <c r="N44" s="27"/>
      <c r="O44" s="32"/>
      <c r="P44" s="23"/>
      <c r="Q44" s="6" t="s">
        <v>110</v>
      </c>
      <c r="R44" s="25"/>
      <c r="S44" s="27"/>
      <c r="T44" s="32"/>
      <c r="U44" s="23"/>
      <c r="V44" s="6" t="s">
        <v>145</v>
      </c>
      <c r="W44" s="25"/>
      <c r="X44" s="27"/>
      <c r="Y44" s="32"/>
      <c r="Z44" s="23"/>
      <c r="AA44" s="6" t="s">
        <v>178</v>
      </c>
      <c r="AB44" s="25"/>
      <c r="AC44" s="27"/>
      <c r="AD44" s="32"/>
      <c r="AE44" s="23"/>
      <c r="AF44" s="6" t="s">
        <v>209</v>
      </c>
      <c r="AG44" s="25"/>
      <c r="AH44" s="27"/>
      <c r="AI44" s="32"/>
      <c r="AJ44" s="23"/>
      <c r="AK44" s="6" t="s">
        <v>238</v>
      </c>
      <c r="AL44" s="25"/>
      <c r="AM44" s="27"/>
      <c r="AN44" s="32"/>
      <c r="AO44" s="23"/>
      <c r="AP44" s="6" t="s">
        <v>267</v>
      </c>
      <c r="AQ44" s="25"/>
      <c r="AR44" s="27"/>
      <c r="AS44" s="32"/>
      <c r="AT44" s="23"/>
      <c r="AU44" s="6" t="s">
        <v>297</v>
      </c>
      <c r="AV44" s="25"/>
      <c r="AW44" s="27"/>
      <c r="AX44" s="32"/>
      <c r="AY44" s="23"/>
      <c r="AZ44" s="6" t="s">
        <v>328</v>
      </c>
      <c r="BA44" s="25"/>
      <c r="BB44" s="27"/>
      <c r="BC44" s="32"/>
      <c r="BD44" s="23"/>
      <c r="BE44" s="6" t="s">
        <v>359</v>
      </c>
      <c r="BF44" s="25"/>
      <c r="BG44" s="27"/>
      <c r="BH44" s="32"/>
      <c r="BI44" s="23"/>
      <c r="BJ44" s="6" t="s">
        <v>19</v>
      </c>
      <c r="BK44" s="43"/>
      <c r="BL44" s="27"/>
      <c r="BM44" s="32"/>
    </row>
    <row r="45" spans="1:65" ht="13.15" customHeight="1" x14ac:dyDescent="0.2">
      <c r="A45" s="22">
        <f>A43+1</f>
        <v>45313</v>
      </c>
      <c r="B45" s="8" t="str">
        <f>TEXT(A45, "dddd")</f>
        <v>måndag</v>
      </c>
      <c r="C45" s="24">
        <f t="shared" si="0"/>
        <v>22</v>
      </c>
      <c r="D45" s="26"/>
      <c r="E45" s="31">
        <f t="shared" ref="E45" si="478">IF(B45="måndag",WEEKNUM(A45,21),"")</f>
        <v>4</v>
      </c>
      <c r="F45" s="22">
        <f t="shared" ref="F45" si="479">F43+1</f>
        <v>45344</v>
      </c>
      <c r="G45" s="8" t="str">
        <f>TEXT(F45, "dddd")</f>
        <v>torsdag</v>
      </c>
      <c r="H45" s="24">
        <f t="shared" si="26"/>
        <v>53</v>
      </c>
      <c r="I45" s="26"/>
      <c r="J45" s="31" t="str">
        <f t="shared" ref="J45" si="480">IF(G45="måndag",WEEKNUM(F45,21),"")</f>
        <v/>
      </c>
      <c r="K45" s="22">
        <f t="shared" ref="K45" si="481">K43+1</f>
        <v>45373</v>
      </c>
      <c r="L45" s="8" t="str">
        <f>TEXT(K45, "dddd")</f>
        <v>fredag</v>
      </c>
      <c r="M45" s="24">
        <f t="shared" si="156"/>
        <v>82</v>
      </c>
      <c r="N45" s="26"/>
      <c r="O45" s="31" t="str">
        <f t="shared" ref="O45" si="482">IF(L45="måndag",WEEKNUM(K45,21),"")</f>
        <v/>
      </c>
      <c r="P45" s="22">
        <f t="shared" ref="P45" si="483">P43+1</f>
        <v>45404</v>
      </c>
      <c r="Q45" s="8" t="str">
        <f>TEXT(P45, "dddd")</f>
        <v>måndag</v>
      </c>
      <c r="R45" s="24">
        <f t="shared" si="66"/>
        <v>113</v>
      </c>
      <c r="S45" s="26"/>
      <c r="T45" s="31">
        <f t="shared" ref="T45" si="484">IF(Q45="måndag",WEEKNUM(P45,21),"")</f>
        <v>17</v>
      </c>
      <c r="U45" s="22">
        <f t="shared" ref="U45" si="485">U43+1</f>
        <v>45434</v>
      </c>
      <c r="V45" s="8" t="str">
        <f>TEXT(U45, "dddd")</f>
        <v>onsdag</v>
      </c>
      <c r="W45" s="24">
        <f t="shared" si="243"/>
        <v>143</v>
      </c>
      <c r="X45" s="26"/>
      <c r="Y45" s="31" t="str">
        <f t="shared" ref="Y45" si="486">IF(V45="måndag",WEEKNUM(U45,21),"")</f>
        <v/>
      </c>
      <c r="Z45" s="22">
        <f t="shared" ref="Z45" si="487">Z43+1</f>
        <v>45465</v>
      </c>
      <c r="AA45" s="8" t="str">
        <f>TEXT(Z45, "dddd")</f>
        <v>lördag</v>
      </c>
      <c r="AB45" s="24">
        <f t="shared" si="192"/>
        <v>174</v>
      </c>
      <c r="AC45" s="26" t="s">
        <v>385</v>
      </c>
      <c r="AD45" s="31" t="str">
        <f t="shared" ref="AD45" si="488">IF(AA45="måndag",WEEKNUM(Z45,21),"")</f>
        <v/>
      </c>
      <c r="AE45" s="22">
        <f t="shared" ref="AE45" si="489">AE43+1</f>
        <v>45495</v>
      </c>
      <c r="AF45" s="8" t="str">
        <f>TEXT(AE45, "dddd")</f>
        <v>måndag</v>
      </c>
      <c r="AG45" s="24">
        <f t="shared" si="41"/>
        <v>204</v>
      </c>
      <c r="AH45" s="26"/>
      <c r="AI45" s="31">
        <f t="shared" ref="AI45" si="490">IF(AF45="måndag",WEEKNUM(AE45,21),"")</f>
        <v>30</v>
      </c>
      <c r="AJ45" s="22">
        <f t="shared" ref="AJ45" si="491">AJ43+1</f>
        <v>45526</v>
      </c>
      <c r="AK45" s="8" t="str">
        <f>TEXT(AJ45, "dddd")</f>
        <v>torsdag</v>
      </c>
      <c r="AL45" s="24">
        <f t="shared" si="44"/>
        <v>235</v>
      </c>
      <c r="AM45" s="26"/>
      <c r="AN45" s="31" t="str">
        <f t="shared" ref="AN45" si="492">IF(AK45="måndag",WEEKNUM(AJ45,21),"")</f>
        <v/>
      </c>
      <c r="AO45" s="22">
        <f t="shared" ref="AO45" si="493">AO43+1</f>
        <v>45557</v>
      </c>
      <c r="AP45" s="8" t="str">
        <f>TEXT(AO45, "dddd")</f>
        <v>söndag</v>
      </c>
      <c r="AQ45" s="24">
        <f t="shared" si="141"/>
        <v>266</v>
      </c>
      <c r="AR45" s="26"/>
      <c r="AS45" s="31" t="str">
        <f t="shared" ref="AS45" si="494">IF(AP45="måndag",WEEKNUM(AO45,21),"")</f>
        <v/>
      </c>
      <c r="AT45" s="22">
        <f t="shared" ref="AT45" si="495">AT43+1</f>
        <v>45587</v>
      </c>
      <c r="AU45" s="8" t="str">
        <f>TEXT(AT45, "dddd")</f>
        <v>tisdag</v>
      </c>
      <c r="AV45" s="24">
        <f t="shared" si="113"/>
        <v>296</v>
      </c>
      <c r="AW45" s="26"/>
      <c r="AX45" s="31" t="str">
        <f t="shared" ref="AX45" si="496">IF(AU45="måndag",WEEKNUM(AT45,21),"")</f>
        <v/>
      </c>
      <c r="AY45" s="22">
        <f t="shared" ref="AY45" si="497">AY43+1</f>
        <v>45618</v>
      </c>
      <c r="AZ45" s="8" t="str">
        <f>TEXT(AY45, "dddd")</f>
        <v>fredag</v>
      </c>
      <c r="BA45" s="24">
        <f t="shared" si="19"/>
        <v>327</v>
      </c>
      <c r="BB45" s="26"/>
      <c r="BC45" s="31" t="str">
        <f t="shared" ref="BC45" si="498">IF(AZ45="måndag",WEEKNUM(AY45,21),"")</f>
        <v/>
      </c>
      <c r="BD45" s="22">
        <f t="shared" ref="BD45" si="499">BD43+1</f>
        <v>45648</v>
      </c>
      <c r="BE45" s="8" t="str">
        <f>TEXT(BD45, "dddd")</f>
        <v>söndag</v>
      </c>
      <c r="BF45" s="24">
        <f t="shared" si="21"/>
        <v>357</v>
      </c>
      <c r="BG45" s="26"/>
      <c r="BH45" s="31" t="str">
        <f t="shared" ref="BH45" si="500">IF(BE45="måndag",WEEKNUM(BD45,21),"")</f>
        <v/>
      </c>
      <c r="BI45" s="22">
        <f t="shared" ref="BI45" si="501">BI43+1</f>
        <v>45679</v>
      </c>
      <c r="BJ45" s="8" t="str">
        <f>TEXT(BI45, "dddd")</f>
        <v>onsdag</v>
      </c>
      <c r="BK45" s="24">
        <f t="shared" si="150"/>
        <v>22</v>
      </c>
      <c r="BL45" s="26"/>
      <c r="BM45" s="31" t="str">
        <f t="shared" ref="BM45" si="502">IF(BJ45="måndag",WEEKNUM(BI45,21),"")</f>
        <v/>
      </c>
    </row>
    <row r="46" spans="1:65" ht="11.1" customHeight="1" thickBot="1" x14ac:dyDescent="0.25">
      <c r="A46" s="23"/>
      <c r="B46" s="6" t="s">
        <v>20</v>
      </c>
      <c r="C46" s="25"/>
      <c r="D46" s="27"/>
      <c r="E46" s="32"/>
      <c r="F46" s="23"/>
      <c r="G46" s="6" t="s">
        <v>51</v>
      </c>
      <c r="H46" s="25"/>
      <c r="I46" s="27"/>
      <c r="J46" s="32"/>
      <c r="K46" s="23"/>
      <c r="L46" s="6" t="s">
        <v>79</v>
      </c>
      <c r="M46" s="25"/>
      <c r="N46" s="27"/>
      <c r="O46" s="32"/>
      <c r="P46" s="23"/>
      <c r="Q46" s="6" t="s">
        <v>111</v>
      </c>
      <c r="R46" s="25"/>
      <c r="S46" s="27"/>
      <c r="T46" s="32"/>
      <c r="U46" s="23"/>
      <c r="V46" s="6" t="s">
        <v>146</v>
      </c>
      <c r="W46" s="25"/>
      <c r="X46" s="27"/>
      <c r="Y46" s="32"/>
      <c r="Z46" s="23"/>
      <c r="AA46" s="6" t="s">
        <v>179</v>
      </c>
      <c r="AB46" s="25"/>
      <c r="AC46" s="27"/>
      <c r="AD46" s="32"/>
      <c r="AE46" s="23"/>
      <c r="AF46" s="6" t="s">
        <v>210</v>
      </c>
      <c r="AG46" s="25"/>
      <c r="AH46" s="27"/>
      <c r="AI46" s="32"/>
      <c r="AJ46" s="23"/>
      <c r="AK46" s="6" t="s">
        <v>239</v>
      </c>
      <c r="AL46" s="25"/>
      <c r="AM46" s="27"/>
      <c r="AN46" s="32"/>
      <c r="AO46" s="23"/>
      <c r="AP46" s="6" t="s">
        <v>268</v>
      </c>
      <c r="AQ46" s="25"/>
      <c r="AR46" s="30"/>
      <c r="AS46" s="32"/>
      <c r="AT46" s="23"/>
      <c r="AU46" s="6" t="s">
        <v>298</v>
      </c>
      <c r="AV46" s="25"/>
      <c r="AW46" s="27"/>
      <c r="AX46" s="32"/>
      <c r="AY46" s="23"/>
      <c r="AZ46" s="6" t="s">
        <v>329</v>
      </c>
      <c r="BA46" s="25"/>
      <c r="BB46" s="27"/>
      <c r="BC46" s="32"/>
      <c r="BD46" s="23"/>
      <c r="BE46" s="6" t="s">
        <v>360</v>
      </c>
      <c r="BF46" s="25"/>
      <c r="BG46" s="27"/>
      <c r="BH46" s="32"/>
      <c r="BI46" s="23"/>
      <c r="BJ46" s="6" t="s">
        <v>20</v>
      </c>
      <c r="BK46" s="43"/>
      <c r="BL46" s="27"/>
      <c r="BM46" s="32"/>
    </row>
    <row r="47" spans="1:65" ht="13.15" customHeight="1" x14ac:dyDescent="0.2">
      <c r="A47" s="22">
        <f>A45+1</f>
        <v>45314</v>
      </c>
      <c r="B47" s="8" t="str">
        <f>TEXT(A47, "dddd")</f>
        <v>tisdag</v>
      </c>
      <c r="C47" s="24">
        <f t="shared" si="0"/>
        <v>23</v>
      </c>
      <c r="D47" s="26"/>
      <c r="E47" s="31" t="str">
        <f t="shared" ref="E47" si="503">IF(B47="måndag",WEEKNUM(A47,21),"")</f>
        <v/>
      </c>
      <c r="F47" s="22">
        <f t="shared" ref="F47" si="504">F45+1</f>
        <v>45345</v>
      </c>
      <c r="G47" s="8" t="str">
        <f>TEXT(F47, "dddd")</f>
        <v>fredag</v>
      </c>
      <c r="H47" s="24">
        <f t="shared" si="26"/>
        <v>54</v>
      </c>
      <c r="I47" s="26"/>
      <c r="J47" s="31" t="str">
        <f t="shared" ref="J47" si="505">IF(G47="måndag",WEEKNUM(F47,21),"")</f>
        <v/>
      </c>
      <c r="K47" s="22">
        <f t="shared" ref="K47" si="506">K45+1</f>
        <v>45374</v>
      </c>
      <c r="L47" s="8" t="str">
        <f>TEXT(K47, "dddd")</f>
        <v>lördag</v>
      </c>
      <c r="M47" s="24">
        <f t="shared" si="156"/>
        <v>83</v>
      </c>
      <c r="N47" s="26"/>
      <c r="O47" s="31" t="str">
        <f t="shared" ref="O47" si="507">IF(L47="måndag",WEEKNUM(K47,21),"")</f>
        <v/>
      </c>
      <c r="P47" s="22">
        <f t="shared" ref="P47" si="508">P45+1</f>
        <v>45405</v>
      </c>
      <c r="Q47" s="8" t="str">
        <f>TEXT(P47, "dddd")</f>
        <v>tisdag</v>
      </c>
      <c r="R47" s="24">
        <f t="shared" si="66"/>
        <v>114</v>
      </c>
      <c r="S47" s="26"/>
      <c r="T47" s="31" t="str">
        <f t="shared" ref="T47" si="509">IF(Q47="måndag",WEEKNUM(P47,21),"")</f>
        <v/>
      </c>
      <c r="U47" s="22">
        <f t="shared" ref="U47" si="510">U45+1</f>
        <v>45435</v>
      </c>
      <c r="V47" s="8" t="str">
        <f>TEXT(U47, "dddd")</f>
        <v>torsdag</v>
      </c>
      <c r="W47" s="24">
        <f t="shared" si="243"/>
        <v>144</v>
      </c>
      <c r="X47" s="26"/>
      <c r="Y47" s="31" t="str">
        <f t="shared" si="162"/>
        <v/>
      </c>
      <c r="Z47" s="22">
        <f t="shared" ref="Z47" si="511">Z45+1</f>
        <v>45466</v>
      </c>
      <c r="AA47" s="8" t="str">
        <f>TEXT(Z47, "dddd")</f>
        <v>söndag</v>
      </c>
      <c r="AB47" s="24">
        <f t="shared" si="192"/>
        <v>175</v>
      </c>
      <c r="AC47" s="26"/>
      <c r="AD47" s="31" t="str">
        <f t="shared" si="165"/>
        <v/>
      </c>
      <c r="AE47" s="22">
        <f t="shared" ref="AE47" si="512">AE45+1</f>
        <v>45496</v>
      </c>
      <c r="AF47" s="8" t="str">
        <f>TEXT(AE47, "dddd")</f>
        <v>tisdag</v>
      </c>
      <c r="AG47" s="24">
        <f t="shared" si="41"/>
        <v>205</v>
      </c>
      <c r="AH47" s="26"/>
      <c r="AI47" s="31" t="str">
        <f t="shared" si="167"/>
        <v/>
      </c>
      <c r="AJ47" s="22">
        <f t="shared" ref="AJ47" si="513">AJ45+1</f>
        <v>45527</v>
      </c>
      <c r="AK47" s="8" t="str">
        <f>TEXT(AJ47, "dddd")</f>
        <v>fredag</v>
      </c>
      <c r="AL47" s="24">
        <f t="shared" si="44"/>
        <v>236</v>
      </c>
      <c r="AM47" s="26"/>
      <c r="AN47" s="31" t="str">
        <f t="shared" si="169"/>
        <v/>
      </c>
      <c r="AO47" s="22">
        <f t="shared" ref="AO47" si="514">AO45+1</f>
        <v>45558</v>
      </c>
      <c r="AP47" s="8" t="str">
        <f>TEXT(AO47, "dddd")</f>
        <v>måndag</v>
      </c>
      <c r="AQ47" s="24">
        <f t="shared" si="141"/>
        <v>267</v>
      </c>
      <c r="AR47" s="26" t="s">
        <v>374</v>
      </c>
      <c r="AS47" s="31">
        <f t="shared" si="171"/>
        <v>39</v>
      </c>
      <c r="AT47" s="22">
        <f t="shared" ref="AT47" si="515">AT45+1</f>
        <v>45588</v>
      </c>
      <c r="AU47" s="8" t="str">
        <f>TEXT(AT47, "dddd")</f>
        <v>onsdag</v>
      </c>
      <c r="AV47" s="24">
        <f t="shared" si="113"/>
        <v>297</v>
      </c>
      <c r="AW47" s="26"/>
      <c r="AX47" s="31" t="str">
        <f t="shared" si="173"/>
        <v/>
      </c>
      <c r="AY47" s="22">
        <f t="shared" ref="AY47" si="516">AY45+1</f>
        <v>45619</v>
      </c>
      <c r="AZ47" s="8" t="str">
        <f>TEXT(AY47, "dddd")</f>
        <v>lördag</v>
      </c>
      <c r="BA47" s="24">
        <f t="shared" si="19"/>
        <v>328</v>
      </c>
      <c r="BB47" s="26"/>
      <c r="BC47" s="31" t="str">
        <f t="shared" si="175"/>
        <v/>
      </c>
      <c r="BD47" s="22">
        <f t="shared" ref="BD47" si="517">BD45+1</f>
        <v>45649</v>
      </c>
      <c r="BE47" s="8" t="str">
        <f>TEXT(BD47, "dddd")</f>
        <v>måndag</v>
      </c>
      <c r="BF47" s="24">
        <f t="shared" si="21"/>
        <v>358</v>
      </c>
      <c r="BG47" s="26" t="s">
        <v>412</v>
      </c>
      <c r="BH47" s="31">
        <f t="shared" si="177"/>
        <v>52</v>
      </c>
      <c r="BI47" s="22">
        <f t="shared" ref="BI47" si="518">BI45+1</f>
        <v>45680</v>
      </c>
      <c r="BJ47" s="8" t="str">
        <f>TEXT(BI47, "dddd")</f>
        <v>torsdag</v>
      </c>
      <c r="BK47" s="24">
        <f t="shared" si="179"/>
        <v>23</v>
      </c>
      <c r="BL47" s="26"/>
      <c r="BM47" s="31" t="str">
        <f t="shared" si="180"/>
        <v/>
      </c>
    </row>
    <row r="48" spans="1:65" ht="11.1" customHeight="1" thickBot="1" x14ac:dyDescent="0.25">
      <c r="A48" s="23"/>
      <c r="B48" s="6" t="s">
        <v>21</v>
      </c>
      <c r="C48" s="25"/>
      <c r="D48" s="27"/>
      <c r="E48" s="32"/>
      <c r="F48" s="23"/>
      <c r="G48" s="6" t="s">
        <v>52</v>
      </c>
      <c r="H48" s="25"/>
      <c r="I48" s="27"/>
      <c r="J48" s="32"/>
      <c r="K48" s="23"/>
      <c r="L48" s="6" t="s">
        <v>80</v>
      </c>
      <c r="M48" s="25"/>
      <c r="N48" s="27"/>
      <c r="O48" s="32"/>
      <c r="P48" s="23"/>
      <c r="Q48" s="6" t="s">
        <v>112</v>
      </c>
      <c r="R48" s="25"/>
      <c r="S48" s="27"/>
      <c r="T48" s="32"/>
      <c r="U48" s="23"/>
      <c r="V48" s="6" t="s">
        <v>147</v>
      </c>
      <c r="W48" s="25"/>
      <c r="X48" s="27"/>
      <c r="Y48" s="32"/>
      <c r="Z48" s="23"/>
      <c r="AA48" s="6" t="s">
        <v>180</v>
      </c>
      <c r="AB48" s="25"/>
      <c r="AC48" s="27"/>
      <c r="AD48" s="32"/>
      <c r="AE48" s="23"/>
      <c r="AF48" s="6" t="s">
        <v>378</v>
      </c>
      <c r="AG48" s="25"/>
      <c r="AH48" s="27"/>
      <c r="AI48" s="32"/>
      <c r="AJ48" s="23"/>
      <c r="AK48" s="6" t="s">
        <v>240</v>
      </c>
      <c r="AL48" s="25"/>
      <c r="AM48" s="27"/>
      <c r="AN48" s="32"/>
      <c r="AO48" s="23"/>
      <c r="AP48" s="6" t="s">
        <v>269</v>
      </c>
      <c r="AQ48" s="25"/>
      <c r="AR48" s="30"/>
      <c r="AS48" s="32"/>
      <c r="AT48" s="23"/>
      <c r="AU48" s="6" t="s">
        <v>299</v>
      </c>
      <c r="AV48" s="25"/>
      <c r="AW48" s="27"/>
      <c r="AX48" s="32"/>
      <c r="AY48" s="23"/>
      <c r="AZ48" s="6" t="s">
        <v>330</v>
      </c>
      <c r="BA48" s="25"/>
      <c r="BB48" s="27"/>
      <c r="BC48" s="32"/>
      <c r="BD48" s="23"/>
      <c r="BE48" s="6" t="s">
        <v>361</v>
      </c>
      <c r="BF48" s="25"/>
      <c r="BG48" s="27"/>
      <c r="BH48" s="32"/>
      <c r="BI48" s="23"/>
      <c r="BJ48" s="6" t="s">
        <v>21</v>
      </c>
      <c r="BK48" s="43"/>
      <c r="BL48" s="27"/>
      <c r="BM48" s="32"/>
    </row>
    <row r="49" spans="1:65" ht="13.15" customHeight="1" x14ac:dyDescent="0.2">
      <c r="A49" s="22">
        <f>A47+1</f>
        <v>45315</v>
      </c>
      <c r="B49" s="8" t="str">
        <f>TEXT(A49, "dddd")</f>
        <v>onsdag</v>
      </c>
      <c r="C49" s="24">
        <f t="shared" si="0"/>
        <v>24</v>
      </c>
      <c r="D49" s="26"/>
      <c r="E49" s="31" t="str">
        <f t="shared" ref="E49" si="519">IF(B49="måndag",WEEKNUM(A49,21),"")</f>
        <v/>
      </c>
      <c r="F49" s="22">
        <f t="shared" ref="F49" si="520">F47+1</f>
        <v>45346</v>
      </c>
      <c r="G49" s="8" t="str">
        <f>TEXT(F49, "dddd")</f>
        <v>lördag</v>
      </c>
      <c r="H49" s="24">
        <f t="shared" si="26"/>
        <v>55</v>
      </c>
      <c r="I49" s="26"/>
      <c r="J49" s="31" t="str">
        <f t="shared" si="124"/>
        <v/>
      </c>
      <c r="K49" s="22">
        <f t="shared" ref="K49" si="521">K47+1</f>
        <v>45375</v>
      </c>
      <c r="L49" s="8" t="str">
        <f>TEXT(K49, "dddd")</f>
        <v>söndag</v>
      </c>
      <c r="M49" s="24">
        <f t="shared" si="156"/>
        <v>84</v>
      </c>
      <c r="N49" s="26"/>
      <c r="O49" s="31" t="str">
        <f t="shared" ref="O49" si="522">IF(L49="måndag",WEEKNUM(K49,21),"")</f>
        <v/>
      </c>
      <c r="P49" s="22">
        <f t="shared" ref="P49" si="523">P47+1</f>
        <v>45406</v>
      </c>
      <c r="Q49" s="8" t="str">
        <f>TEXT(P49, "dddd")</f>
        <v>onsdag</v>
      </c>
      <c r="R49" s="24">
        <f t="shared" si="66"/>
        <v>115</v>
      </c>
      <c r="S49" s="26"/>
      <c r="T49" s="31" t="str">
        <f t="shared" ref="T49" si="524">IF(Q49="måndag",WEEKNUM(P49,21),"")</f>
        <v/>
      </c>
      <c r="U49" s="22">
        <f t="shared" ref="U49" si="525">U47+1</f>
        <v>45436</v>
      </c>
      <c r="V49" s="8" t="str">
        <f>TEXT(U49, "dddd")</f>
        <v>fredag</v>
      </c>
      <c r="W49" s="24">
        <f t="shared" si="243"/>
        <v>145</v>
      </c>
      <c r="X49" s="26"/>
      <c r="Y49" s="31" t="str">
        <f t="shared" si="190"/>
        <v/>
      </c>
      <c r="Z49" s="22">
        <f t="shared" ref="Z49" si="526">Z47+1</f>
        <v>45467</v>
      </c>
      <c r="AA49" s="8" t="str">
        <f>TEXT(Z49, "dddd")</f>
        <v>måndag</v>
      </c>
      <c r="AB49" s="24">
        <f t="shared" si="192"/>
        <v>176</v>
      </c>
      <c r="AC49" s="26"/>
      <c r="AD49" s="31">
        <f t="shared" si="193"/>
        <v>26</v>
      </c>
      <c r="AE49" s="22">
        <f t="shared" ref="AE49" si="527">AE47+1</f>
        <v>45497</v>
      </c>
      <c r="AF49" s="8" t="str">
        <f>TEXT(AE49, "dddd")</f>
        <v>onsdag</v>
      </c>
      <c r="AG49" s="24">
        <f t="shared" si="41"/>
        <v>206</v>
      </c>
      <c r="AH49" s="26"/>
      <c r="AI49" s="31" t="str">
        <f t="shared" si="195"/>
        <v/>
      </c>
      <c r="AJ49" s="22">
        <f t="shared" ref="AJ49" si="528">AJ47+1</f>
        <v>45528</v>
      </c>
      <c r="AK49" s="8" t="str">
        <f>TEXT(AJ49, "dddd")</f>
        <v>lördag</v>
      </c>
      <c r="AL49" s="24">
        <f t="shared" si="44"/>
        <v>237</v>
      </c>
      <c r="AM49" s="26"/>
      <c r="AN49" s="31" t="str">
        <f t="shared" si="197"/>
        <v/>
      </c>
      <c r="AO49" s="22">
        <f t="shared" ref="AO49" si="529">AO47+1</f>
        <v>45559</v>
      </c>
      <c r="AP49" s="8" t="str">
        <f>TEXT(AO49, "dddd")</f>
        <v>tisdag</v>
      </c>
      <c r="AQ49" s="24">
        <f t="shared" si="141"/>
        <v>268</v>
      </c>
      <c r="AR49" s="26"/>
      <c r="AS49" s="31" t="str">
        <f t="shared" si="199"/>
        <v/>
      </c>
      <c r="AT49" s="22">
        <f t="shared" ref="AT49" si="530">AT47+1</f>
        <v>45589</v>
      </c>
      <c r="AU49" s="8" t="str">
        <f>TEXT(AT49, "dddd")</f>
        <v>torsdag</v>
      </c>
      <c r="AV49" s="24">
        <f t="shared" si="113"/>
        <v>298</v>
      </c>
      <c r="AW49" s="26" t="s">
        <v>308</v>
      </c>
      <c r="AX49" s="31" t="str">
        <f t="shared" si="201"/>
        <v/>
      </c>
      <c r="AY49" s="22">
        <f t="shared" ref="AY49" si="531">AY47+1</f>
        <v>45620</v>
      </c>
      <c r="AZ49" s="8" t="str">
        <f>TEXT(AY49, "dddd")</f>
        <v>söndag</v>
      </c>
      <c r="BA49" s="24">
        <f t="shared" si="19"/>
        <v>329</v>
      </c>
      <c r="BB49" s="26"/>
      <c r="BC49" s="31" t="str">
        <f t="shared" si="203"/>
        <v/>
      </c>
      <c r="BD49" s="22">
        <f t="shared" ref="BD49" si="532">BD47+1</f>
        <v>45650</v>
      </c>
      <c r="BE49" s="8" t="str">
        <f>TEXT(BD49, "dddd")</f>
        <v>tisdag</v>
      </c>
      <c r="BF49" s="24">
        <f t="shared" si="21"/>
        <v>359</v>
      </c>
      <c r="BG49" s="26" t="s">
        <v>413</v>
      </c>
      <c r="BH49" s="31" t="str">
        <f t="shared" si="205"/>
        <v/>
      </c>
      <c r="BI49" s="22">
        <f t="shared" ref="BI49" si="533">BI47+1</f>
        <v>45681</v>
      </c>
      <c r="BJ49" s="8" t="str">
        <f>TEXT(BI49, "dddd")</f>
        <v>fredag</v>
      </c>
      <c r="BK49" s="24">
        <f t="shared" si="207"/>
        <v>24</v>
      </c>
      <c r="BL49" s="26"/>
      <c r="BM49" s="31" t="str">
        <f t="shared" si="208"/>
        <v/>
      </c>
    </row>
    <row r="50" spans="1:65" ht="11.1" customHeight="1" thickBot="1" x14ac:dyDescent="0.25">
      <c r="A50" s="23"/>
      <c r="B50" s="6" t="s">
        <v>22</v>
      </c>
      <c r="C50" s="25"/>
      <c r="D50" s="27"/>
      <c r="E50" s="32"/>
      <c r="F50" s="23"/>
      <c r="G50" s="6" t="s">
        <v>53</v>
      </c>
      <c r="H50" s="25"/>
      <c r="I50" s="27"/>
      <c r="J50" s="32"/>
      <c r="K50" s="23"/>
      <c r="L50" s="6" t="s">
        <v>81</v>
      </c>
      <c r="M50" s="25"/>
      <c r="N50" s="27"/>
      <c r="O50" s="32"/>
      <c r="P50" s="23"/>
      <c r="Q50" s="6" t="s">
        <v>113</v>
      </c>
      <c r="R50" s="25"/>
      <c r="S50" s="27"/>
      <c r="T50" s="32"/>
      <c r="U50" s="23"/>
      <c r="V50" s="6" t="s">
        <v>148</v>
      </c>
      <c r="W50" s="25"/>
      <c r="X50" s="27"/>
      <c r="Y50" s="32"/>
      <c r="Z50" s="23"/>
      <c r="AA50" s="6">
        <v>0</v>
      </c>
      <c r="AB50" s="25"/>
      <c r="AC50" s="27"/>
      <c r="AD50" s="32"/>
      <c r="AE50" s="23"/>
      <c r="AF50" s="6" t="s">
        <v>211</v>
      </c>
      <c r="AG50" s="25"/>
      <c r="AH50" s="27"/>
      <c r="AI50" s="32"/>
      <c r="AJ50" s="23"/>
      <c r="AK50" s="6" t="s">
        <v>241</v>
      </c>
      <c r="AL50" s="25"/>
      <c r="AM50" s="27"/>
      <c r="AN50" s="32"/>
      <c r="AO50" s="23"/>
      <c r="AP50" s="6" t="s">
        <v>270</v>
      </c>
      <c r="AQ50" s="25"/>
      <c r="AR50" s="27"/>
      <c r="AS50" s="32"/>
      <c r="AT50" s="23"/>
      <c r="AU50" s="6" t="s">
        <v>300</v>
      </c>
      <c r="AV50" s="25"/>
      <c r="AW50" s="27"/>
      <c r="AX50" s="32"/>
      <c r="AY50" s="23"/>
      <c r="AZ50" s="6" t="s">
        <v>331</v>
      </c>
      <c r="BA50" s="25"/>
      <c r="BB50" s="27"/>
      <c r="BC50" s="32"/>
      <c r="BD50" s="23"/>
      <c r="BE50" s="6" t="s">
        <v>362</v>
      </c>
      <c r="BF50" s="25"/>
      <c r="BG50" s="27"/>
      <c r="BH50" s="32"/>
      <c r="BI50" s="23"/>
      <c r="BJ50" s="6" t="s">
        <v>22</v>
      </c>
      <c r="BK50" s="43"/>
      <c r="BL50" s="27"/>
      <c r="BM50" s="32"/>
    </row>
    <row r="51" spans="1:65" ht="13.15" customHeight="1" x14ac:dyDescent="0.2">
      <c r="A51" s="28">
        <f>A49+1</f>
        <v>45316</v>
      </c>
      <c r="B51" s="8" t="str">
        <f>TEXT(A51, "dddd")</f>
        <v>torsdag</v>
      </c>
      <c r="C51" s="24">
        <f t="shared" si="0"/>
        <v>25</v>
      </c>
      <c r="D51" s="26"/>
      <c r="E51" s="31" t="str">
        <f t="shared" ref="E51" si="534">IF(B51="måndag",WEEKNUM(A51,21),"")</f>
        <v/>
      </c>
      <c r="F51" s="28">
        <f t="shared" ref="F51" si="535">F49+1</f>
        <v>45347</v>
      </c>
      <c r="G51" s="8" t="str">
        <f>TEXT(F51, "dddd")</f>
        <v>söndag</v>
      </c>
      <c r="H51" s="24">
        <f t="shared" si="26"/>
        <v>56</v>
      </c>
      <c r="I51" s="26"/>
      <c r="J51" s="31" t="str">
        <f t="shared" ref="J51" si="536">IF(G51="måndag",WEEKNUM(F51,21),"")</f>
        <v/>
      </c>
      <c r="K51" s="28">
        <f t="shared" ref="K51" si="537">K49+1</f>
        <v>45376</v>
      </c>
      <c r="L51" s="8" t="str">
        <f>TEXT(K51, "dddd")</f>
        <v>måndag</v>
      </c>
      <c r="M51" s="24">
        <f t="shared" si="156"/>
        <v>85</v>
      </c>
      <c r="N51" s="26" t="s">
        <v>375</v>
      </c>
      <c r="O51" s="31">
        <f t="shared" ref="O51" si="538">IF(L51="måndag",WEEKNUM(K51,21),"")</f>
        <v>13</v>
      </c>
      <c r="P51" s="28">
        <f t="shared" ref="P51" si="539">P49+1</f>
        <v>45407</v>
      </c>
      <c r="Q51" s="8" t="str">
        <f>TEXT(P51, "dddd")</f>
        <v>torsdag</v>
      </c>
      <c r="R51" s="24">
        <f t="shared" si="66"/>
        <v>116</v>
      </c>
      <c r="S51" s="26"/>
      <c r="T51" s="31" t="str">
        <f t="shared" ref="T51" si="540">IF(Q51="måndag",WEEKNUM(P51,21),"")</f>
        <v/>
      </c>
      <c r="U51" s="28">
        <f t="shared" ref="U51" si="541">U49+1</f>
        <v>45437</v>
      </c>
      <c r="V51" s="8" t="str">
        <f>TEXT(U51, "dddd")</f>
        <v>lördag</v>
      </c>
      <c r="W51" s="24">
        <f t="shared" si="243"/>
        <v>146</v>
      </c>
      <c r="X51" s="26"/>
      <c r="Y51" s="31" t="str">
        <f t="shared" ref="Y51" si="542">IF(V51="måndag",WEEKNUM(U51,21),"")</f>
        <v/>
      </c>
      <c r="Z51" s="28">
        <f t="shared" ref="Z51" si="543">Z49+1</f>
        <v>45468</v>
      </c>
      <c r="AA51" s="8" t="str">
        <f>TEXT(Z51, "dddd")</f>
        <v>tisdag</v>
      </c>
      <c r="AB51" s="24">
        <f t="shared" si="192"/>
        <v>177</v>
      </c>
      <c r="AC51" s="26"/>
      <c r="AD51" s="31" t="str">
        <f t="shared" ref="AD51" si="544">IF(AA51="måndag",WEEKNUM(Z51,21),"")</f>
        <v/>
      </c>
      <c r="AE51" s="28">
        <f t="shared" ref="AE51" si="545">AE49+1</f>
        <v>45498</v>
      </c>
      <c r="AF51" s="8" t="str">
        <f>TEXT(AE51, "dddd")</f>
        <v>torsdag</v>
      </c>
      <c r="AG51" s="24">
        <f t="shared" si="41"/>
        <v>207</v>
      </c>
      <c r="AH51" s="26"/>
      <c r="AI51" s="31" t="str">
        <f t="shared" ref="AI51" si="546">IF(AF51="måndag",WEEKNUM(AE51,21),"")</f>
        <v/>
      </c>
      <c r="AJ51" s="28">
        <f t="shared" ref="AJ51" si="547">AJ49+1</f>
        <v>45529</v>
      </c>
      <c r="AK51" s="8" t="str">
        <f>TEXT(AJ51, "dddd")</f>
        <v>söndag</v>
      </c>
      <c r="AL51" s="24">
        <f t="shared" si="44"/>
        <v>238</v>
      </c>
      <c r="AM51" s="26"/>
      <c r="AN51" s="31" t="str">
        <f t="shared" ref="AN51" si="548">IF(AK51="måndag",WEEKNUM(AJ51,21),"")</f>
        <v/>
      </c>
      <c r="AO51" s="28">
        <f t="shared" ref="AO51" si="549">AO49+1</f>
        <v>45560</v>
      </c>
      <c r="AP51" s="8" t="str">
        <f>TEXT(AO51, "dddd")</f>
        <v>onsdag</v>
      </c>
      <c r="AQ51" s="24">
        <f t="shared" si="141"/>
        <v>269</v>
      </c>
      <c r="AR51" s="26"/>
      <c r="AS51" s="31" t="str">
        <f t="shared" ref="AS51" si="550">IF(AP51="måndag",WEEKNUM(AO51,21),"")</f>
        <v/>
      </c>
      <c r="AT51" s="28">
        <f t="shared" ref="AT51" si="551">AT49+1</f>
        <v>45590</v>
      </c>
      <c r="AU51" s="8" t="str">
        <f>TEXT(AT51, "dddd")</f>
        <v>fredag</v>
      </c>
      <c r="AV51" s="24">
        <f t="shared" si="113"/>
        <v>299</v>
      </c>
      <c r="AW51" s="26"/>
      <c r="AX51" s="31" t="str">
        <f t="shared" ref="AX51" si="552">IF(AU51="måndag",WEEKNUM(AT51,21),"")</f>
        <v/>
      </c>
      <c r="AY51" s="28">
        <f t="shared" ref="AY51" si="553">AY49+1</f>
        <v>45621</v>
      </c>
      <c r="AZ51" s="8" t="str">
        <f>TEXT(AY51, "dddd")</f>
        <v>måndag</v>
      </c>
      <c r="BA51" s="24">
        <f t="shared" si="19"/>
        <v>330</v>
      </c>
      <c r="BB51" s="26"/>
      <c r="BC51" s="31">
        <f t="shared" ref="BC51" si="554">IF(AZ51="måndag",WEEKNUM(AY51,21),"")</f>
        <v>48</v>
      </c>
      <c r="BD51" s="44">
        <f t="shared" ref="BD51" si="555">BD49+1</f>
        <v>45651</v>
      </c>
      <c r="BE51" s="9" t="str">
        <f>TEXT(BD51, "dddd")</f>
        <v>onsdag</v>
      </c>
      <c r="BF51" s="24">
        <f t="shared" si="21"/>
        <v>360</v>
      </c>
      <c r="BG51" s="26" t="s">
        <v>369</v>
      </c>
      <c r="BH51" s="31" t="str">
        <f t="shared" ref="BH51" si="556">IF(BE51="måndag",WEEKNUM(BD51,21),"")</f>
        <v/>
      </c>
      <c r="BI51" s="28">
        <f t="shared" ref="BI51" si="557">BI49+1</f>
        <v>45682</v>
      </c>
      <c r="BJ51" s="8" t="str">
        <f>TEXT(BI51, "dddd")</f>
        <v>lördag</v>
      </c>
      <c r="BK51" s="24">
        <f t="shared" si="233"/>
        <v>25</v>
      </c>
      <c r="BL51" s="26"/>
      <c r="BM51" s="31" t="str">
        <f t="shared" ref="BM51" si="558">IF(BJ51="måndag",WEEKNUM(BI51,21),"")</f>
        <v/>
      </c>
    </row>
    <row r="52" spans="1:65" ht="11.1" customHeight="1" thickBot="1" x14ac:dyDescent="0.25">
      <c r="A52" s="29"/>
      <c r="B52" s="6" t="s">
        <v>23</v>
      </c>
      <c r="C52" s="25"/>
      <c r="D52" s="27"/>
      <c r="E52" s="32"/>
      <c r="F52" s="29"/>
      <c r="G52" s="6" t="s">
        <v>54</v>
      </c>
      <c r="H52" s="25"/>
      <c r="I52" s="27"/>
      <c r="J52" s="32"/>
      <c r="K52" s="29"/>
      <c r="L52" s="6">
        <v>0</v>
      </c>
      <c r="M52" s="25"/>
      <c r="N52" s="27"/>
      <c r="O52" s="32"/>
      <c r="P52" s="29"/>
      <c r="Q52" s="6" t="s">
        <v>114</v>
      </c>
      <c r="R52" s="25"/>
      <c r="S52" s="27"/>
      <c r="T52" s="32"/>
      <c r="U52" s="29"/>
      <c r="V52" s="6" t="s">
        <v>149</v>
      </c>
      <c r="W52" s="25"/>
      <c r="X52" s="27"/>
      <c r="Y52" s="32"/>
      <c r="Z52" s="29"/>
      <c r="AA52" s="6" t="s">
        <v>181</v>
      </c>
      <c r="AB52" s="25"/>
      <c r="AC52" s="27"/>
      <c r="AD52" s="32"/>
      <c r="AE52" s="29"/>
      <c r="AF52" s="6" t="s">
        <v>212</v>
      </c>
      <c r="AG52" s="25"/>
      <c r="AH52" s="27"/>
      <c r="AI52" s="32"/>
      <c r="AJ52" s="29"/>
      <c r="AK52" s="6" t="s">
        <v>242</v>
      </c>
      <c r="AL52" s="25"/>
      <c r="AM52" s="27"/>
      <c r="AN52" s="32"/>
      <c r="AO52" s="29"/>
      <c r="AP52" s="6" t="s">
        <v>271</v>
      </c>
      <c r="AQ52" s="25"/>
      <c r="AR52" s="27"/>
      <c r="AS52" s="32"/>
      <c r="AT52" s="29"/>
      <c r="AU52" s="6" t="s">
        <v>301</v>
      </c>
      <c r="AV52" s="25"/>
      <c r="AW52" s="27"/>
      <c r="AX52" s="32"/>
      <c r="AY52" s="29"/>
      <c r="AZ52" s="6" t="s">
        <v>332</v>
      </c>
      <c r="BA52" s="25"/>
      <c r="BB52" s="27"/>
      <c r="BC52" s="32"/>
      <c r="BD52" s="45"/>
      <c r="BE52" s="6">
        <v>0</v>
      </c>
      <c r="BF52" s="25"/>
      <c r="BG52" s="27"/>
      <c r="BH52" s="32"/>
      <c r="BI52" s="29"/>
      <c r="BJ52" s="6" t="s">
        <v>23</v>
      </c>
      <c r="BK52" s="43"/>
      <c r="BL52" s="27"/>
      <c r="BM52" s="32"/>
    </row>
    <row r="53" spans="1:65" ht="13.15" customHeight="1" x14ac:dyDescent="0.2">
      <c r="A53" s="28">
        <f>A51+1</f>
        <v>45317</v>
      </c>
      <c r="B53" s="8" t="str">
        <f>TEXT(A53, "dddd")</f>
        <v>fredag</v>
      </c>
      <c r="C53" s="24">
        <f t="shared" si="0"/>
        <v>26</v>
      </c>
      <c r="D53" s="26"/>
      <c r="E53" s="31" t="str">
        <f t="shared" ref="E53" si="559">IF(B53="måndag",WEEKNUM(A53,21),"")</f>
        <v/>
      </c>
      <c r="F53" s="28">
        <f t="shared" ref="F53" si="560">F51+1</f>
        <v>45348</v>
      </c>
      <c r="G53" s="8" t="str">
        <f>TEXT(F53, "dddd")</f>
        <v>måndag</v>
      </c>
      <c r="H53" s="24">
        <f t="shared" si="26"/>
        <v>57</v>
      </c>
      <c r="I53" s="26"/>
      <c r="J53" s="31">
        <f t="shared" ref="J53" si="561">IF(G53="måndag",WEEKNUM(F53,21),"")</f>
        <v>9</v>
      </c>
      <c r="K53" s="28">
        <f t="shared" ref="K53" si="562">K51+1</f>
        <v>45377</v>
      </c>
      <c r="L53" s="8" t="str">
        <f>TEXT(K53, "dddd")</f>
        <v>tisdag</v>
      </c>
      <c r="M53" s="24">
        <f t="shared" si="156"/>
        <v>86</v>
      </c>
      <c r="N53" s="26"/>
      <c r="O53" s="31" t="str">
        <f t="shared" ref="O53" si="563">IF(L53="måndag",WEEKNUM(K53,21),"")</f>
        <v/>
      </c>
      <c r="P53" s="28">
        <f t="shared" ref="P53" si="564">P51+1</f>
        <v>45408</v>
      </c>
      <c r="Q53" s="8" t="str">
        <f>TEXT(P53, "dddd")</f>
        <v>fredag</v>
      </c>
      <c r="R53" s="24">
        <f t="shared" si="66"/>
        <v>117</v>
      </c>
      <c r="S53" s="26"/>
      <c r="T53" s="31" t="str">
        <f t="shared" ref="T53" si="565">IF(Q53="måndag",WEEKNUM(P53,21),"")</f>
        <v/>
      </c>
      <c r="U53" s="28">
        <f t="shared" ref="U53" si="566">U51+1</f>
        <v>45438</v>
      </c>
      <c r="V53" s="8" t="str">
        <f>TEXT(U53, "dddd")</f>
        <v>söndag</v>
      </c>
      <c r="W53" s="24">
        <f t="shared" si="243"/>
        <v>147</v>
      </c>
      <c r="X53" s="26" t="s">
        <v>408</v>
      </c>
      <c r="Y53" s="31" t="str">
        <f t="shared" ref="Y53" si="567">IF(V53="måndag",WEEKNUM(U53,21),"")</f>
        <v/>
      </c>
      <c r="Z53" s="28">
        <f t="shared" ref="Z53" si="568">Z51+1</f>
        <v>45469</v>
      </c>
      <c r="AA53" s="8" t="str">
        <f>TEXT(Z53, "dddd")</f>
        <v>onsdag</v>
      </c>
      <c r="AB53" s="24">
        <f t="shared" si="192"/>
        <v>178</v>
      </c>
      <c r="AC53" s="26"/>
      <c r="AD53" s="31" t="str">
        <f t="shared" ref="AD53" si="569">IF(AA53="måndag",WEEKNUM(Z53,21),"")</f>
        <v/>
      </c>
      <c r="AE53" s="28">
        <f t="shared" ref="AE53" si="570">AE51+1</f>
        <v>45499</v>
      </c>
      <c r="AF53" s="8" t="str">
        <f>TEXT(AE53, "dddd")</f>
        <v>fredag</v>
      </c>
      <c r="AG53" s="24">
        <f t="shared" si="41"/>
        <v>208</v>
      </c>
      <c r="AH53" s="26"/>
      <c r="AI53" s="31" t="str">
        <f t="shared" ref="AI53" si="571">IF(AF53="måndag",WEEKNUM(AE53,21),"")</f>
        <v/>
      </c>
      <c r="AJ53" s="28">
        <f t="shared" ref="AJ53" si="572">AJ51+1</f>
        <v>45530</v>
      </c>
      <c r="AK53" s="8" t="str">
        <f>TEXT(AJ53, "dddd")</f>
        <v>måndag</v>
      </c>
      <c r="AL53" s="24">
        <f t="shared" si="44"/>
        <v>239</v>
      </c>
      <c r="AM53" s="26"/>
      <c r="AN53" s="31">
        <f t="shared" ref="AN53" si="573">IF(AK53="måndag",WEEKNUM(AJ53,21),"")</f>
        <v>35</v>
      </c>
      <c r="AO53" s="28">
        <f t="shared" ref="AO53" si="574">AO51+1</f>
        <v>45561</v>
      </c>
      <c r="AP53" s="8" t="str">
        <f>TEXT(AO53, "dddd")</f>
        <v>torsdag</v>
      </c>
      <c r="AQ53" s="24">
        <f t="shared" si="141"/>
        <v>270</v>
      </c>
      <c r="AR53" s="26"/>
      <c r="AS53" s="31" t="str">
        <f t="shared" ref="AS53" si="575">IF(AP53="måndag",WEEKNUM(AO53,21),"")</f>
        <v/>
      </c>
      <c r="AT53" s="28">
        <f t="shared" ref="AT53" si="576">AT51+1</f>
        <v>45591</v>
      </c>
      <c r="AU53" s="8" t="str">
        <f>TEXT(AT53, "dddd")</f>
        <v>lördag</v>
      </c>
      <c r="AV53" s="24">
        <f t="shared" si="113"/>
        <v>300</v>
      </c>
      <c r="AW53" s="26"/>
      <c r="AX53" s="31" t="str">
        <f t="shared" ref="AX53" si="577">IF(AU53="måndag",WEEKNUM(AT53,21),"")</f>
        <v/>
      </c>
      <c r="AY53" s="28">
        <f t="shared" ref="AY53" si="578">AY51+1</f>
        <v>45622</v>
      </c>
      <c r="AZ53" s="8" t="str">
        <f>TEXT(AY53, "dddd")</f>
        <v>tisdag</v>
      </c>
      <c r="BA53" s="24">
        <f t="shared" si="19"/>
        <v>331</v>
      </c>
      <c r="BB53" s="26"/>
      <c r="BC53" s="31" t="str">
        <f t="shared" ref="BC53" si="579">IF(AZ53="måndag",WEEKNUM(AY53,21),"")</f>
        <v/>
      </c>
      <c r="BD53" s="44">
        <f t="shared" ref="BD53" si="580">BD51+1</f>
        <v>45652</v>
      </c>
      <c r="BE53" s="9" t="str">
        <f>TEXT(BD53, "dddd")</f>
        <v>torsdag</v>
      </c>
      <c r="BF53" s="24">
        <f t="shared" si="21"/>
        <v>361</v>
      </c>
      <c r="BG53" s="26" t="s">
        <v>370</v>
      </c>
      <c r="BH53" s="31" t="str">
        <f t="shared" ref="BH53" si="581">IF(BE53="måndag",WEEKNUM(BD53,21),"")</f>
        <v/>
      </c>
      <c r="BI53" s="28">
        <f t="shared" ref="BI53" si="582">BI51+1</f>
        <v>45683</v>
      </c>
      <c r="BJ53" s="8" t="str">
        <f>TEXT(BI53, "dddd")</f>
        <v>söndag</v>
      </c>
      <c r="BK53" s="24">
        <f t="shared" si="150"/>
        <v>26</v>
      </c>
      <c r="BL53" s="26"/>
      <c r="BM53" s="31" t="str">
        <f t="shared" ref="BM53" si="583">IF(BJ53="måndag",WEEKNUM(BI53,21),"")</f>
        <v/>
      </c>
    </row>
    <row r="54" spans="1:65" ht="11.1" customHeight="1" thickBot="1" x14ac:dyDescent="0.25">
      <c r="A54" s="29"/>
      <c r="B54" s="6" t="s">
        <v>24</v>
      </c>
      <c r="C54" s="25"/>
      <c r="D54" s="27"/>
      <c r="E54" s="32"/>
      <c r="F54" s="29"/>
      <c r="G54" s="6" t="s">
        <v>55</v>
      </c>
      <c r="H54" s="25"/>
      <c r="I54" s="30"/>
      <c r="J54" s="32"/>
      <c r="K54" s="29"/>
      <c r="L54" s="6" t="s">
        <v>82</v>
      </c>
      <c r="M54" s="25"/>
      <c r="N54" s="27"/>
      <c r="O54" s="32"/>
      <c r="P54" s="29"/>
      <c r="Q54" s="6" t="s">
        <v>115</v>
      </c>
      <c r="R54" s="25"/>
      <c r="S54" s="27"/>
      <c r="T54" s="32"/>
      <c r="U54" s="29"/>
      <c r="V54" s="6" t="s">
        <v>150</v>
      </c>
      <c r="W54" s="25"/>
      <c r="X54" s="27"/>
      <c r="Y54" s="32"/>
      <c r="Z54" s="29"/>
      <c r="AA54" s="6" t="s">
        <v>182</v>
      </c>
      <c r="AB54" s="25"/>
      <c r="AC54" s="27"/>
      <c r="AD54" s="32"/>
      <c r="AE54" s="29"/>
      <c r="AF54" s="6" t="s">
        <v>377</v>
      </c>
      <c r="AG54" s="25"/>
      <c r="AH54" s="27"/>
      <c r="AI54" s="32"/>
      <c r="AJ54" s="29"/>
      <c r="AK54" s="6" t="s">
        <v>243</v>
      </c>
      <c r="AL54" s="25"/>
      <c r="AM54" s="27"/>
      <c r="AN54" s="32"/>
      <c r="AO54" s="29"/>
      <c r="AP54" s="6" t="s">
        <v>272</v>
      </c>
      <c r="AQ54" s="25"/>
      <c r="AR54" s="27"/>
      <c r="AS54" s="32"/>
      <c r="AT54" s="29"/>
      <c r="AU54" s="6" t="s">
        <v>302</v>
      </c>
      <c r="AV54" s="25"/>
      <c r="AW54" s="27"/>
      <c r="AX54" s="32"/>
      <c r="AY54" s="29"/>
      <c r="AZ54" s="6" t="s">
        <v>333</v>
      </c>
      <c r="BA54" s="25"/>
      <c r="BB54" s="27"/>
      <c r="BC54" s="32"/>
      <c r="BD54" s="45"/>
      <c r="BE54" s="6" t="s">
        <v>363</v>
      </c>
      <c r="BF54" s="25"/>
      <c r="BG54" s="27"/>
      <c r="BH54" s="32"/>
      <c r="BI54" s="29"/>
      <c r="BJ54" s="6" t="s">
        <v>24</v>
      </c>
      <c r="BK54" s="43"/>
      <c r="BL54" s="27"/>
      <c r="BM54" s="32"/>
    </row>
    <row r="55" spans="1:65" ht="13.15" customHeight="1" x14ac:dyDescent="0.2">
      <c r="A55" s="22">
        <f>A53+1</f>
        <v>45318</v>
      </c>
      <c r="B55" s="8" t="str">
        <f>TEXT(A55, "dddd")</f>
        <v>lördag</v>
      </c>
      <c r="C55" s="24">
        <f t="shared" si="0"/>
        <v>27</v>
      </c>
      <c r="D55" s="26"/>
      <c r="E55" s="31" t="str">
        <f t="shared" ref="E55" si="584">IF(B55="måndag",WEEKNUM(A55,21),"")</f>
        <v/>
      </c>
      <c r="F55" s="22">
        <f t="shared" ref="F55" si="585">F53+1</f>
        <v>45349</v>
      </c>
      <c r="G55" s="8" t="str">
        <f>TEXT(F55, "dddd")</f>
        <v>tisdag</v>
      </c>
      <c r="H55" s="24">
        <f t="shared" si="26"/>
        <v>58</v>
      </c>
      <c r="I55" s="26"/>
      <c r="J55" s="31" t="str">
        <f t="shared" si="124"/>
        <v/>
      </c>
      <c r="K55" s="22">
        <f t="shared" ref="K55" si="586">K53+1</f>
        <v>45378</v>
      </c>
      <c r="L55" s="8" t="str">
        <f>TEXT(K55, "dddd")</f>
        <v>onsdag</v>
      </c>
      <c r="M55" s="24">
        <f t="shared" si="156"/>
        <v>87</v>
      </c>
      <c r="N55" s="26" t="s">
        <v>121</v>
      </c>
      <c r="O55" s="31" t="str">
        <f t="shared" ref="O55" si="587">IF(L55="måndag",WEEKNUM(K55,21),"")</f>
        <v/>
      </c>
      <c r="P55" s="22">
        <f t="shared" ref="P55" si="588">P53+1</f>
        <v>45409</v>
      </c>
      <c r="Q55" s="8" t="str">
        <f>TEXT(P55, "dddd")</f>
        <v>lördag</v>
      </c>
      <c r="R55" s="24">
        <f t="shared" si="66"/>
        <v>118</v>
      </c>
      <c r="S55" s="26"/>
      <c r="T55" s="31" t="str">
        <f t="shared" ref="T55" si="589">IF(Q55="måndag",WEEKNUM(P55,21),"")</f>
        <v/>
      </c>
      <c r="U55" s="22">
        <f t="shared" ref="U55" si="590">U53+1</f>
        <v>45439</v>
      </c>
      <c r="V55" s="8" t="str">
        <f>TEXT(U55, "dddd")</f>
        <v>måndag</v>
      </c>
      <c r="W55" s="24">
        <f t="shared" si="243"/>
        <v>148</v>
      </c>
      <c r="X55" s="26"/>
      <c r="Y55" s="31">
        <f t="shared" si="162"/>
        <v>22</v>
      </c>
      <c r="Z55" s="22">
        <f t="shared" ref="Z55" si="591">Z53+1</f>
        <v>45470</v>
      </c>
      <c r="AA55" s="8" t="str">
        <f>TEXT(Z55, "dddd")</f>
        <v>torsdag</v>
      </c>
      <c r="AB55" s="24">
        <f t="shared" si="192"/>
        <v>179</v>
      </c>
      <c r="AC55" s="26"/>
      <c r="AD55" s="31" t="str">
        <f t="shared" si="165"/>
        <v/>
      </c>
      <c r="AE55" s="22">
        <f t="shared" ref="AE55" si="592">AE53+1</f>
        <v>45500</v>
      </c>
      <c r="AF55" s="8" t="str">
        <f>TEXT(AE55, "dddd")</f>
        <v>lördag</v>
      </c>
      <c r="AG55" s="24">
        <f t="shared" si="41"/>
        <v>209</v>
      </c>
      <c r="AH55" s="26"/>
      <c r="AI55" s="31" t="str">
        <f t="shared" si="167"/>
        <v/>
      </c>
      <c r="AJ55" s="22">
        <f t="shared" ref="AJ55" si="593">AJ53+1</f>
        <v>45531</v>
      </c>
      <c r="AK55" s="8" t="str">
        <f>TEXT(AJ55, "dddd")</f>
        <v>tisdag</v>
      </c>
      <c r="AL55" s="24">
        <f t="shared" si="44"/>
        <v>240</v>
      </c>
      <c r="AM55" s="26"/>
      <c r="AN55" s="31" t="str">
        <f t="shared" si="169"/>
        <v/>
      </c>
      <c r="AO55" s="22">
        <f t="shared" ref="AO55" si="594">AO53+1</f>
        <v>45562</v>
      </c>
      <c r="AP55" s="8" t="str">
        <f>TEXT(AO55, "dddd")</f>
        <v>fredag</v>
      </c>
      <c r="AQ55" s="24">
        <f t="shared" si="141"/>
        <v>271</v>
      </c>
      <c r="AR55" s="26"/>
      <c r="AS55" s="31" t="str">
        <f t="shared" si="171"/>
        <v/>
      </c>
      <c r="AT55" s="22">
        <f t="shared" ref="AT55" si="595">AT53+1</f>
        <v>45592</v>
      </c>
      <c r="AU55" s="8" t="str">
        <f>TEXT(AT55, "dddd")</f>
        <v>söndag</v>
      </c>
      <c r="AV55" s="24">
        <f t="shared" si="113"/>
        <v>301</v>
      </c>
      <c r="AW55" s="26" t="s">
        <v>309</v>
      </c>
      <c r="AX55" s="31" t="str">
        <f t="shared" si="173"/>
        <v/>
      </c>
      <c r="AY55" s="22">
        <f t="shared" ref="AY55" si="596">AY53+1</f>
        <v>45623</v>
      </c>
      <c r="AZ55" s="8" t="str">
        <f>TEXT(AY55, "dddd")</f>
        <v>onsdag</v>
      </c>
      <c r="BA55" s="24">
        <f t="shared" si="19"/>
        <v>332</v>
      </c>
      <c r="BB55" s="26"/>
      <c r="BC55" s="31" t="str">
        <f t="shared" si="175"/>
        <v/>
      </c>
      <c r="BD55" s="22">
        <f t="shared" ref="BD55" si="597">BD53+1</f>
        <v>45653</v>
      </c>
      <c r="BE55" s="8" t="str">
        <f>TEXT(BD55, "dddd")</f>
        <v>fredag</v>
      </c>
      <c r="BF55" s="24">
        <f t="shared" si="21"/>
        <v>362</v>
      </c>
      <c r="BG55" s="26"/>
      <c r="BH55" s="31" t="str">
        <f t="shared" si="177"/>
        <v/>
      </c>
      <c r="BI55" s="22">
        <f t="shared" ref="BI55" si="598">BI53+1</f>
        <v>45684</v>
      </c>
      <c r="BJ55" s="8" t="str">
        <f>TEXT(BI55, "dddd")</f>
        <v>måndag</v>
      </c>
      <c r="BK55" s="24">
        <f t="shared" si="179"/>
        <v>27</v>
      </c>
      <c r="BL55" s="26"/>
      <c r="BM55" s="31">
        <f t="shared" si="180"/>
        <v>5</v>
      </c>
    </row>
    <row r="56" spans="1:65" ht="11.1" customHeight="1" thickBot="1" x14ac:dyDescent="0.25">
      <c r="A56" s="23"/>
      <c r="B56" s="6" t="s">
        <v>25</v>
      </c>
      <c r="C56" s="25"/>
      <c r="D56" s="27"/>
      <c r="E56" s="32"/>
      <c r="F56" s="23"/>
      <c r="G56" s="6" t="s">
        <v>56</v>
      </c>
      <c r="H56" s="25"/>
      <c r="I56" s="27"/>
      <c r="J56" s="32"/>
      <c r="K56" s="23"/>
      <c r="L56" s="6" t="s">
        <v>83</v>
      </c>
      <c r="M56" s="25"/>
      <c r="N56" s="27"/>
      <c r="O56" s="32"/>
      <c r="P56" s="23"/>
      <c r="Q56" s="6" t="s">
        <v>116</v>
      </c>
      <c r="R56" s="25"/>
      <c r="S56" s="27"/>
      <c r="T56" s="32"/>
      <c r="U56" s="23"/>
      <c r="V56" s="6" t="s">
        <v>151</v>
      </c>
      <c r="W56" s="25"/>
      <c r="X56" s="27"/>
      <c r="Y56" s="32"/>
      <c r="Z56" s="23"/>
      <c r="AA56" s="6" t="s">
        <v>183</v>
      </c>
      <c r="AB56" s="25"/>
      <c r="AC56" s="27"/>
      <c r="AD56" s="32"/>
      <c r="AE56" s="23"/>
      <c r="AF56" s="6" t="s">
        <v>213</v>
      </c>
      <c r="AG56" s="25"/>
      <c r="AH56" s="27"/>
      <c r="AI56" s="32"/>
      <c r="AJ56" s="23"/>
      <c r="AK56" s="6" t="s">
        <v>244</v>
      </c>
      <c r="AL56" s="25"/>
      <c r="AM56" s="27"/>
      <c r="AN56" s="32"/>
      <c r="AO56" s="23"/>
      <c r="AP56" s="6" t="s">
        <v>273</v>
      </c>
      <c r="AQ56" s="25"/>
      <c r="AR56" s="27"/>
      <c r="AS56" s="32"/>
      <c r="AT56" s="23"/>
      <c r="AU56" s="6" t="s">
        <v>303</v>
      </c>
      <c r="AV56" s="25"/>
      <c r="AW56" s="27"/>
      <c r="AX56" s="32"/>
      <c r="AY56" s="23"/>
      <c r="AZ56" s="6" t="s">
        <v>334</v>
      </c>
      <c r="BA56" s="25"/>
      <c r="BB56" s="27"/>
      <c r="BC56" s="32"/>
      <c r="BD56" s="23"/>
      <c r="BE56" s="6" t="s">
        <v>364</v>
      </c>
      <c r="BF56" s="25"/>
      <c r="BG56" s="27"/>
      <c r="BH56" s="32"/>
      <c r="BI56" s="23"/>
      <c r="BJ56" s="6" t="s">
        <v>25</v>
      </c>
      <c r="BK56" s="43"/>
      <c r="BL56" s="27"/>
      <c r="BM56" s="32"/>
    </row>
    <row r="57" spans="1:65" ht="13.15" customHeight="1" x14ac:dyDescent="0.2">
      <c r="A57" s="22">
        <f>A55+1</f>
        <v>45319</v>
      </c>
      <c r="B57" s="8" t="str">
        <f>TEXT(A57, "dddd")</f>
        <v>söndag</v>
      </c>
      <c r="C57" s="24">
        <f t="shared" si="0"/>
        <v>28</v>
      </c>
      <c r="D57" s="26"/>
      <c r="E57" s="31" t="str">
        <f t="shared" ref="E57" si="599">IF(B57="måndag",WEEKNUM(A57,21),"")</f>
        <v/>
      </c>
      <c r="F57" s="22">
        <f t="shared" ref="F57:F59" si="600">F55+1</f>
        <v>45350</v>
      </c>
      <c r="G57" s="8" t="str">
        <f>TEXT(F57, "dddd")</f>
        <v>onsdag</v>
      </c>
      <c r="H57" s="24">
        <f t="shared" si="26"/>
        <v>59</v>
      </c>
      <c r="I57" s="26"/>
      <c r="J57" s="31" t="str">
        <f t="shared" ref="J57" si="601">IF(G57="måndag",WEEKNUM(F57,21),"")</f>
        <v/>
      </c>
      <c r="K57" s="22">
        <f t="shared" ref="K57" si="602">K55+1</f>
        <v>45379</v>
      </c>
      <c r="L57" s="8" t="str">
        <f>TEXT(K57, "dddd")</f>
        <v>torsdag</v>
      </c>
      <c r="M57" s="24">
        <f t="shared" si="156"/>
        <v>88</v>
      </c>
      <c r="N57" s="26" t="s">
        <v>122</v>
      </c>
      <c r="O57" s="31" t="str">
        <f t="shared" ref="O57" si="603">IF(L57="måndag",WEEKNUM(K57,21),"")</f>
        <v/>
      </c>
      <c r="P57" s="22">
        <f t="shared" ref="P57" si="604">P55+1</f>
        <v>45410</v>
      </c>
      <c r="Q57" s="8" t="str">
        <f>TEXT(P57, "dddd")</f>
        <v>söndag</v>
      </c>
      <c r="R57" s="24">
        <f t="shared" si="66"/>
        <v>119</v>
      </c>
      <c r="S57" s="26"/>
      <c r="T57" s="31" t="str">
        <f t="shared" ref="T57" si="605">IF(Q57="måndag",WEEKNUM(P57,21),"")</f>
        <v/>
      </c>
      <c r="U57" s="22">
        <f t="shared" ref="U57" si="606">U55+1</f>
        <v>45440</v>
      </c>
      <c r="V57" s="8" t="str">
        <f>TEXT(U57, "dddd")</f>
        <v>tisdag</v>
      </c>
      <c r="W57" s="24">
        <f t="shared" si="243"/>
        <v>149</v>
      </c>
      <c r="X57" s="26"/>
      <c r="Y57" s="31" t="str">
        <f t="shared" si="190"/>
        <v/>
      </c>
      <c r="Z57" s="22">
        <f t="shared" ref="Z57" si="607">Z55+1</f>
        <v>45471</v>
      </c>
      <c r="AA57" s="8" t="str">
        <f>TEXT(Z57, "dddd")</f>
        <v>fredag</v>
      </c>
      <c r="AB57" s="24">
        <f t="shared" si="192"/>
        <v>180</v>
      </c>
      <c r="AC57" s="26"/>
      <c r="AD57" s="31" t="str">
        <f t="shared" si="193"/>
        <v/>
      </c>
      <c r="AE57" s="22">
        <f t="shared" ref="AE57" si="608">AE55+1</f>
        <v>45501</v>
      </c>
      <c r="AF57" s="8" t="str">
        <f>TEXT(AE57, "dddd")</f>
        <v>söndag</v>
      </c>
      <c r="AG57" s="24">
        <f t="shared" si="41"/>
        <v>210</v>
      </c>
      <c r="AH57" s="26"/>
      <c r="AI57" s="31" t="str">
        <f t="shared" si="195"/>
        <v/>
      </c>
      <c r="AJ57" s="22">
        <f t="shared" ref="AJ57" si="609">AJ55+1</f>
        <v>45532</v>
      </c>
      <c r="AK57" s="8" t="str">
        <f>TEXT(AJ57, "dddd")</f>
        <v>onsdag</v>
      </c>
      <c r="AL57" s="24">
        <f t="shared" si="44"/>
        <v>241</v>
      </c>
      <c r="AM57" s="26"/>
      <c r="AN57" s="31" t="str">
        <f t="shared" si="197"/>
        <v/>
      </c>
      <c r="AO57" s="22">
        <f t="shared" ref="AO57" si="610">AO55+1</f>
        <v>45563</v>
      </c>
      <c r="AP57" s="8" t="str">
        <f>TEXT(AO57, "dddd")</f>
        <v>lördag</v>
      </c>
      <c r="AQ57" s="24">
        <f t="shared" si="141"/>
        <v>272</v>
      </c>
      <c r="AR57" s="26"/>
      <c r="AS57" s="31" t="str">
        <f t="shared" si="199"/>
        <v/>
      </c>
      <c r="AT57" s="22">
        <f t="shared" ref="AT57" si="611">AT55+1</f>
        <v>45593</v>
      </c>
      <c r="AU57" s="8" t="str">
        <f>TEXT(AT57, "dddd")</f>
        <v>måndag</v>
      </c>
      <c r="AV57" s="24">
        <f t="shared" si="113"/>
        <v>302</v>
      </c>
      <c r="AW57" s="26"/>
      <c r="AX57" s="31">
        <f t="shared" si="201"/>
        <v>44</v>
      </c>
      <c r="AY57" s="22">
        <f t="shared" ref="AY57" si="612">AY55+1</f>
        <v>45624</v>
      </c>
      <c r="AZ57" s="8" t="str">
        <f>TEXT(AY57, "dddd")</f>
        <v>torsdag</v>
      </c>
      <c r="BA57" s="24">
        <f t="shared" si="19"/>
        <v>333</v>
      </c>
      <c r="BB57" s="26"/>
      <c r="BC57" s="31" t="str">
        <f t="shared" si="203"/>
        <v/>
      </c>
      <c r="BD57" s="22">
        <f t="shared" ref="BD57" si="613">BD55+1</f>
        <v>45654</v>
      </c>
      <c r="BE57" s="8" t="str">
        <f>TEXT(BD57, "dddd")</f>
        <v>lördag</v>
      </c>
      <c r="BF57" s="24">
        <f t="shared" si="21"/>
        <v>363</v>
      </c>
      <c r="BG57" s="26" t="s">
        <v>389</v>
      </c>
      <c r="BH57" s="31" t="str">
        <f t="shared" si="205"/>
        <v/>
      </c>
      <c r="BI57" s="22">
        <f t="shared" ref="BI57" si="614">BI55+1</f>
        <v>45685</v>
      </c>
      <c r="BJ57" s="8" t="str">
        <f>TEXT(BI57, "dddd")</f>
        <v>tisdag</v>
      </c>
      <c r="BK57" s="24">
        <f t="shared" si="207"/>
        <v>28</v>
      </c>
      <c r="BL57" s="26"/>
      <c r="BM57" s="31" t="str">
        <f t="shared" si="208"/>
        <v/>
      </c>
    </row>
    <row r="58" spans="1:65" ht="11.1" customHeight="1" thickBot="1" x14ac:dyDescent="0.25">
      <c r="A58" s="23"/>
      <c r="B58" s="6" t="s">
        <v>26</v>
      </c>
      <c r="C58" s="25"/>
      <c r="D58" s="27"/>
      <c r="E58" s="32"/>
      <c r="F58" s="23"/>
      <c r="G58" s="6" t="s">
        <v>57</v>
      </c>
      <c r="H58" s="25"/>
      <c r="I58" s="27"/>
      <c r="J58" s="32"/>
      <c r="K58" s="23"/>
      <c r="L58" s="6" t="s">
        <v>84</v>
      </c>
      <c r="M58" s="25"/>
      <c r="N58" s="27"/>
      <c r="O58" s="32"/>
      <c r="P58" s="23"/>
      <c r="Q58" s="6" t="s">
        <v>117</v>
      </c>
      <c r="R58" s="25"/>
      <c r="S58" s="27"/>
      <c r="T58" s="32"/>
      <c r="U58" s="23"/>
      <c r="V58" s="6" t="s">
        <v>152</v>
      </c>
      <c r="W58" s="25"/>
      <c r="X58" s="27"/>
      <c r="Y58" s="32"/>
      <c r="Z58" s="23"/>
      <c r="AA58" s="6" t="s">
        <v>184</v>
      </c>
      <c r="AB58" s="25"/>
      <c r="AC58" s="27"/>
      <c r="AD58" s="32"/>
      <c r="AE58" s="23"/>
      <c r="AF58" s="6" t="s">
        <v>214</v>
      </c>
      <c r="AG58" s="25"/>
      <c r="AH58" s="27"/>
      <c r="AI58" s="32"/>
      <c r="AJ58" s="23"/>
      <c r="AK58" s="6" t="s">
        <v>245</v>
      </c>
      <c r="AL58" s="25"/>
      <c r="AM58" s="27"/>
      <c r="AN58" s="32"/>
      <c r="AO58" s="23"/>
      <c r="AP58" s="6" t="s">
        <v>274</v>
      </c>
      <c r="AQ58" s="25"/>
      <c r="AR58" s="27"/>
      <c r="AS58" s="32"/>
      <c r="AT58" s="23"/>
      <c r="AU58" s="6" t="s">
        <v>304</v>
      </c>
      <c r="AV58" s="25"/>
      <c r="AW58" s="27"/>
      <c r="AX58" s="32"/>
      <c r="AY58" s="23"/>
      <c r="AZ58" s="6" t="s">
        <v>335</v>
      </c>
      <c r="BA58" s="25"/>
      <c r="BB58" s="27"/>
      <c r="BC58" s="32"/>
      <c r="BD58" s="23"/>
      <c r="BE58" s="6" t="s">
        <v>365</v>
      </c>
      <c r="BF58" s="25"/>
      <c r="BG58" s="27"/>
      <c r="BH58" s="32"/>
      <c r="BI58" s="23"/>
      <c r="BJ58" s="6" t="s">
        <v>26</v>
      </c>
      <c r="BK58" s="43"/>
      <c r="BL58" s="27"/>
      <c r="BM58" s="32"/>
    </row>
    <row r="59" spans="1:65" ht="13.15" customHeight="1" x14ac:dyDescent="0.2">
      <c r="A59" s="22">
        <f>A57+1</f>
        <v>45320</v>
      </c>
      <c r="B59" s="8" t="str">
        <f>TEXT(A59, "dddd")</f>
        <v>måndag</v>
      </c>
      <c r="C59" s="24">
        <f t="shared" si="0"/>
        <v>29</v>
      </c>
      <c r="D59" s="26"/>
      <c r="E59" s="31">
        <f t="shared" si="357"/>
        <v>5</v>
      </c>
      <c r="F59" s="22">
        <f t="shared" si="600"/>
        <v>45351</v>
      </c>
      <c r="G59" s="8" t="str">
        <f>TEXT(F59, "dddd")</f>
        <v>torsdag</v>
      </c>
      <c r="H59" s="24">
        <f t="shared" si="26"/>
        <v>60</v>
      </c>
      <c r="I59" s="26"/>
      <c r="J59" s="31" t="str">
        <f t="shared" ref="J59" si="615">IF(G59="måndag",WEEKNUM(F59,21),"")</f>
        <v/>
      </c>
      <c r="K59" s="44">
        <f t="shared" ref="K59" si="616">K57+1</f>
        <v>45380</v>
      </c>
      <c r="L59" s="9" t="str">
        <f>TEXT(K59, "dddd")</f>
        <v>fredag</v>
      </c>
      <c r="M59" s="24">
        <f t="shared" si="156"/>
        <v>89</v>
      </c>
      <c r="N59" s="55" t="s">
        <v>123</v>
      </c>
      <c r="O59" s="31" t="str">
        <f t="shared" ref="O59" si="617">IF(L59="måndag",WEEKNUM(K59,21),"")</f>
        <v/>
      </c>
      <c r="P59" s="22">
        <f t="shared" ref="P59" si="618">P57+1</f>
        <v>45411</v>
      </c>
      <c r="Q59" s="8" t="str">
        <f>TEXT(P59, "dddd")</f>
        <v>måndag</v>
      </c>
      <c r="R59" s="24">
        <f t="shared" si="66"/>
        <v>120</v>
      </c>
      <c r="S59" s="26"/>
      <c r="T59" s="31">
        <f t="shared" ref="T59" si="619">IF(Q59="måndag",WEEKNUM(P59,21),"")</f>
        <v>18</v>
      </c>
      <c r="U59" s="22">
        <f t="shared" ref="U59" si="620">U57+1</f>
        <v>45441</v>
      </c>
      <c r="V59" s="8" t="str">
        <f>TEXT(U59, "dddd")</f>
        <v>onsdag</v>
      </c>
      <c r="W59" s="24">
        <f t="shared" si="243"/>
        <v>150</v>
      </c>
      <c r="X59" s="26"/>
      <c r="Y59" s="31" t="str">
        <f t="shared" ref="Y59" si="621">IF(V59="måndag",WEEKNUM(U59,21),"")</f>
        <v/>
      </c>
      <c r="Z59" s="22">
        <f t="shared" ref="Z59" si="622">Z57+1</f>
        <v>45472</v>
      </c>
      <c r="AA59" s="8" t="str">
        <f>TEXT(Z59, "dddd")</f>
        <v>lördag</v>
      </c>
      <c r="AB59" s="24">
        <f t="shared" si="192"/>
        <v>181</v>
      </c>
      <c r="AC59" s="26"/>
      <c r="AD59" s="31" t="str">
        <f t="shared" ref="AD59" si="623">IF(AA59="måndag",WEEKNUM(Z59,21),"")</f>
        <v/>
      </c>
      <c r="AE59" s="22">
        <f t="shared" ref="AE59" si="624">AE57+1</f>
        <v>45502</v>
      </c>
      <c r="AF59" s="8" t="str">
        <f>TEXT(AE59, "dddd")</f>
        <v>måndag</v>
      </c>
      <c r="AG59" s="24">
        <f t="shared" si="41"/>
        <v>211</v>
      </c>
      <c r="AH59" s="26"/>
      <c r="AI59" s="31">
        <f t="shared" ref="AI59:AI63" si="625">IF(AF59="måndag",WEEKNUM(AE59,21),"")</f>
        <v>31</v>
      </c>
      <c r="AJ59" s="22">
        <f t="shared" ref="AJ59" si="626">AJ57+1</f>
        <v>45533</v>
      </c>
      <c r="AK59" s="8" t="str">
        <f>TEXT(AJ59, "dddd")</f>
        <v>torsdag</v>
      </c>
      <c r="AL59" s="24">
        <f t="shared" si="44"/>
        <v>242</v>
      </c>
      <c r="AM59" s="26"/>
      <c r="AN59" s="31" t="str">
        <f t="shared" ref="AN59" si="627">IF(AK59="måndag",WEEKNUM(AJ59,21),"")</f>
        <v/>
      </c>
      <c r="AO59" s="22">
        <f t="shared" ref="AO59" si="628">AO57+1</f>
        <v>45564</v>
      </c>
      <c r="AP59" s="8" t="str">
        <f>TEXT(AO59, "dddd")</f>
        <v>söndag</v>
      </c>
      <c r="AQ59" s="24">
        <f t="shared" si="141"/>
        <v>273</v>
      </c>
      <c r="AR59" s="26"/>
      <c r="AS59" s="31" t="str">
        <f t="shared" ref="AS59" si="629">IF(AP59="måndag",WEEKNUM(AO59,21),"")</f>
        <v/>
      </c>
      <c r="AT59" s="22">
        <f t="shared" ref="AT59" si="630">AT57+1</f>
        <v>45594</v>
      </c>
      <c r="AU59" s="8" t="str">
        <f>TEXT(AT59, "dddd")</f>
        <v>tisdag</v>
      </c>
      <c r="AV59" s="24">
        <f t="shared" si="113"/>
        <v>303</v>
      </c>
      <c r="AW59" s="26"/>
      <c r="AX59" s="31" t="str">
        <f t="shared" ref="AX59:AX63" si="631">IF(AU59="måndag",WEEKNUM(AT59,21),"")</f>
        <v/>
      </c>
      <c r="AY59" s="22">
        <f t="shared" ref="AY59" si="632">AY57+1</f>
        <v>45625</v>
      </c>
      <c r="AZ59" s="8" t="str">
        <f>TEXT(AY59, "dddd")</f>
        <v>fredag</v>
      </c>
      <c r="BA59" s="24">
        <f t="shared" si="19"/>
        <v>334</v>
      </c>
      <c r="BB59" s="26"/>
      <c r="BC59" s="31" t="str">
        <f t="shared" ref="BC59" si="633">IF(AZ59="måndag",WEEKNUM(AY59,21),"")</f>
        <v/>
      </c>
      <c r="BD59" s="22">
        <f t="shared" ref="BD59" si="634">BD57+1</f>
        <v>45655</v>
      </c>
      <c r="BE59" s="8" t="str">
        <f>TEXT(BD59, "dddd")</f>
        <v>söndag</v>
      </c>
      <c r="BF59" s="24">
        <f t="shared" si="21"/>
        <v>364</v>
      </c>
      <c r="BG59" s="26"/>
      <c r="BH59" s="31" t="str">
        <f t="shared" ref="BH59" si="635">IF(BE59="måndag",WEEKNUM(BD59,21),"")</f>
        <v/>
      </c>
      <c r="BI59" s="22">
        <f t="shared" ref="BI59" si="636">BI57+1</f>
        <v>45686</v>
      </c>
      <c r="BJ59" s="8" t="str">
        <f>TEXT(BI59, "dddd")</f>
        <v>onsdag</v>
      </c>
      <c r="BK59" s="24">
        <f t="shared" si="233"/>
        <v>29</v>
      </c>
      <c r="BL59" s="26"/>
      <c r="BM59" s="31" t="str">
        <f t="shared" ref="BM59" si="637">IF(BJ59="måndag",WEEKNUM(BI59,21),"")</f>
        <v/>
      </c>
    </row>
    <row r="60" spans="1:65" ht="11.1" customHeight="1" thickBot="1" x14ac:dyDescent="0.25">
      <c r="A60" s="23"/>
      <c r="B60" s="6" t="s">
        <v>27</v>
      </c>
      <c r="C60" s="25"/>
      <c r="D60" s="27"/>
      <c r="E60" s="32"/>
      <c r="F60" s="23"/>
      <c r="G60" s="6" t="s">
        <v>57</v>
      </c>
      <c r="H60" s="25"/>
      <c r="I60" s="27"/>
      <c r="J60" s="42"/>
      <c r="K60" s="45"/>
      <c r="L60" s="6" t="s">
        <v>85</v>
      </c>
      <c r="M60" s="25"/>
      <c r="N60" s="65"/>
      <c r="O60" s="32"/>
      <c r="P60" s="23"/>
      <c r="Q60" s="6" t="s">
        <v>118</v>
      </c>
      <c r="R60" s="25"/>
      <c r="S60" s="27"/>
      <c r="T60" s="32"/>
      <c r="U60" s="23"/>
      <c r="V60" s="6" t="s">
        <v>153</v>
      </c>
      <c r="W60" s="25"/>
      <c r="X60" s="27"/>
      <c r="Y60" s="32"/>
      <c r="Z60" s="23"/>
      <c r="AA60" s="6" t="s">
        <v>185</v>
      </c>
      <c r="AB60" s="25"/>
      <c r="AC60" s="27"/>
      <c r="AD60" s="32"/>
      <c r="AE60" s="23"/>
      <c r="AF60" s="6" t="s">
        <v>215</v>
      </c>
      <c r="AG60" s="25"/>
      <c r="AH60" s="27"/>
      <c r="AI60" s="32"/>
      <c r="AJ60" s="23"/>
      <c r="AK60" s="6" t="s">
        <v>246</v>
      </c>
      <c r="AL60" s="25"/>
      <c r="AM60" s="27"/>
      <c r="AN60" s="32"/>
      <c r="AO60" s="23"/>
      <c r="AP60" s="6" t="s">
        <v>275</v>
      </c>
      <c r="AQ60" s="25"/>
      <c r="AR60" s="27"/>
      <c r="AS60" s="32"/>
      <c r="AT60" s="23"/>
      <c r="AU60" s="6" t="s">
        <v>305</v>
      </c>
      <c r="AV60" s="25"/>
      <c r="AW60" s="27"/>
      <c r="AX60" s="32"/>
      <c r="AY60" s="23"/>
      <c r="AZ60" s="6" t="s">
        <v>336</v>
      </c>
      <c r="BA60" s="25"/>
      <c r="BB60" s="27"/>
      <c r="BC60" s="32"/>
      <c r="BD60" s="23"/>
      <c r="BE60" s="6" t="s">
        <v>366</v>
      </c>
      <c r="BF60" s="25"/>
      <c r="BG60" s="27"/>
      <c r="BH60" s="32"/>
      <c r="BI60" s="23"/>
      <c r="BJ60" s="6" t="s">
        <v>27</v>
      </c>
      <c r="BK60" s="43"/>
      <c r="BL60" s="27"/>
      <c r="BM60" s="32"/>
    </row>
    <row r="61" spans="1:65" ht="15" customHeight="1" x14ac:dyDescent="0.2">
      <c r="A61" s="22">
        <f>A59+1</f>
        <v>45321</v>
      </c>
      <c r="B61" s="8" t="str">
        <f>TEXT(A61, "dddd")</f>
        <v>tisdag</v>
      </c>
      <c r="C61" s="24">
        <f t="shared" si="0"/>
        <v>30</v>
      </c>
      <c r="D61" s="26"/>
      <c r="E61" s="31" t="str">
        <f t="shared" si="373"/>
        <v/>
      </c>
      <c r="K61" s="22">
        <f t="shared" ref="K61" si="638">K59+1</f>
        <v>45381</v>
      </c>
      <c r="L61" s="8" t="str">
        <f>TEXT(K61, "dddd")</f>
        <v>lördag</v>
      </c>
      <c r="M61" s="24">
        <f t="shared" si="156"/>
        <v>90</v>
      </c>
      <c r="N61" s="26" t="s">
        <v>124</v>
      </c>
      <c r="O61" s="31" t="str">
        <f t="shared" ref="O61" si="639">IF(L61="måndag",WEEKNUM(K61,21),"")</f>
        <v/>
      </c>
      <c r="P61" s="22">
        <f t="shared" ref="P61" si="640">P59+1</f>
        <v>45412</v>
      </c>
      <c r="Q61" s="8" t="str">
        <f>TEXT(P61, "dddd")</f>
        <v>tisdag</v>
      </c>
      <c r="R61" s="24">
        <f t="shared" si="66"/>
        <v>121</v>
      </c>
      <c r="S61" s="26" t="s">
        <v>125</v>
      </c>
      <c r="T61" s="31" t="str">
        <f t="shared" ref="T61" si="641">IF(Q61="måndag",WEEKNUM(P61,21),"")</f>
        <v/>
      </c>
      <c r="U61" s="22">
        <f t="shared" ref="U61" si="642">U59+1</f>
        <v>45442</v>
      </c>
      <c r="V61" s="8" t="str">
        <f>TEXT(U61, "dddd")</f>
        <v>torsdag</v>
      </c>
      <c r="W61" s="24">
        <f t="shared" si="243"/>
        <v>151</v>
      </c>
      <c r="X61" s="26"/>
      <c r="Y61" s="31" t="str">
        <f t="shared" ref="Y61" si="643">IF(V61="måndag",WEEKNUM(U61,21),"")</f>
        <v/>
      </c>
      <c r="Z61" s="22">
        <f t="shared" ref="Z61" si="644">Z59+1</f>
        <v>45473</v>
      </c>
      <c r="AA61" s="8" t="str">
        <f>TEXT(Z61, "dddd")</f>
        <v>söndag</v>
      </c>
      <c r="AB61" s="24">
        <f t="shared" si="192"/>
        <v>182</v>
      </c>
      <c r="AC61" s="26"/>
      <c r="AD61" s="31" t="str">
        <f t="shared" ref="AD61" si="645">IF(AA61="måndag",WEEKNUM(Z61,21),"")</f>
        <v/>
      </c>
      <c r="AE61" s="22">
        <f t="shared" ref="AE61" si="646">AE59+1</f>
        <v>45503</v>
      </c>
      <c r="AF61" s="8" t="str">
        <f>TEXT(AE61, "dddd")</f>
        <v>tisdag</v>
      </c>
      <c r="AG61" s="24">
        <f t="shared" si="41"/>
        <v>212</v>
      </c>
      <c r="AH61" s="26"/>
      <c r="AI61" s="31" t="str">
        <f t="shared" si="625"/>
        <v/>
      </c>
      <c r="AJ61" s="22">
        <f t="shared" ref="AJ61" si="647">AJ59+1</f>
        <v>45534</v>
      </c>
      <c r="AK61" s="8" t="str">
        <f>TEXT(AJ61, "dddd")</f>
        <v>fredag</v>
      </c>
      <c r="AL61" s="24">
        <f t="shared" si="44"/>
        <v>243</v>
      </c>
      <c r="AM61" s="26"/>
      <c r="AN61" s="31" t="str">
        <f t="shared" ref="AN61:AN63" si="648">IF(AK61="måndag",WEEKNUM(AJ61,21),"")</f>
        <v/>
      </c>
      <c r="AO61" s="22">
        <f t="shared" ref="AO61" si="649">AO59+1</f>
        <v>45565</v>
      </c>
      <c r="AP61" s="8" t="str">
        <f>TEXT(AO61, "dddd")</f>
        <v>måndag</v>
      </c>
      <c r="AQ61" s="24">
        <f t="shared" si="141"/>
        <v>274</v>
      </c>
      <c r="AR61" s="26"/>
      <c r="AS61" s="31">
        <f t="shared" ref="AS61" si="650">IF(AP61="måndag",WEEKNUM(AO61,21),"")</f>
        <v>40</v>
      </c>
      <c r="AT61" s="22">
        <f t="shared" ref="AT61" si="651">AT59+1</f>
        <v>45595</v>
      </c>
      <c r="AU61" s="8" t="str">
        <f>TEXT(AT61, "dddd")</f>
        <v>onsdag</v>
      </c>
      <c r="AV61" s="24">
        <f t="shared" si="113"/>
        <v>304</v>
      </c>
      <c r="AW61" s="26"/>
      <c r="AX61" s="31" t="str">
        <f t="shared" si="631"/>
        <v/>
      </c>
      <c r="AY61" s="22">
        <f t="shared" ref="AY61" si="652">AY59+1</f>
        <v>45626</v>
      </c>
      <c r="AZ61" s="8" t="str">
        <f>TEXT(AY61, "dddd")</f>
        <v>lördag</v>
      </c>
      <c r="BA61" s="24">
        <f t="shared" si="19"/>
        <v>335</v>
      </c>
      <c r="BB61" s="26"/>
      <c r="BC61" s="31" t="str">
        <f t="shared" ref="BC61" si="653">IF(AZ61="måndag",WEEKNUM(AY61,21),"")</f>
        <v/>
      </c>
      <c r="BD61" s="22">
        <f t="shared" ref="BD61:BD63" si="654">BD59+1</f>
        <v>45656</v>
      </c>
      <c r="BE61" s="8" t="str">
        <f>TEXT(BD61, "dddd")</f>
        <v>måndag</v>
      </c>
      <c r="BF61" s="24">
        <f t="shared" si="21"/>
        <v>365</v>
      </c>
      <c r="BG61" s="26"/>
      <c r="BH61" s="31">
        <f t="shared" ref="BH61:BH63" si="655">IF(BE61="måndag",WEEKNUM(BD61,21),"")</f>
        <v>1</v>
      </c>
      <c r="BI61" s="22">
        <f t="shared" ref="BI61" si="656">BI59+1</f>
        <v>45687</v>
      </c>
      <c r="BJ61" s="8" t="str">
        <f>TEXT(BI61, "dddd")</f>
        <v>torsdag</v>
      </c>
      <c r="BK61" s="24">
        <f t="shared" si="150"/>
        <v>30</v>
      </c>
      <c r="BL61" s="26"/>
      <c r="BM61" s="31" t="str">
        <f t="shared" ref="BM61:BM63" si="657">IF(BJ61="måndag",WEEKNUM(BI61,21),"")</f>
        <v/>
      </c>
    </row>
    <row r="62" spans="1:65" ht="11.1" customHeight="1" thickBot="1" x14ac:dyDescent="0.25">
      <c r="A62" s="23"/>
      <c r="B62" s="6" t="s">
        <v>28</v>
      </c>
      <c r="C62" s="25"/>
      <c r="D62" s="27"/>
      <c r="E62" s="32"/>
      <c r="K62" s="23"/>
      <c r="L62" s="6" t="s">
        <v>86</v>
      </c>
      <c r="M62" s="25"/>
      <c r="N62" s="27"/>
      <c r="O62" s="32"/>
      <c r="P62" s="23"/>
      <c r="Q62" s="6" t="s">
        <v>119</v>
      </c>
      <c r="R62" s="25"/>
      <c r="S62" s="27"/>
      <c r="T62" s="32"/>
      <c r="U62" s="23"/>
      <c r="V62" s="6" t="s">
        <v>154</v>
      </c>
      <c r="W62" s="25"/>
      <c r="X62" s="27"/>
      <c r="Y62" s="32"/>
      <c r="Z62" s="23"/>
      <c r="AA62" s="6" t="s">
        <v>186</v>
      </c>
      <c r="AB62" s="25"/>
      <c r="AC62" s="27"/>
      <c r="AD62" s="32"/>
      <c r="AE62" s="23"/>
      <c r="AF62" s="6" t="s">
        <v>216</v>
      </c>
      <c r="AG62" s="25"/>
      <c r="AH62" s="27"/>
      <c r="AI62" s="32"/>
      <c r="AJ62" s="23"/>
      <c r="AK62" s="6" t="s">
        <v>247</v>
      </c>
      <c r="AL62" s="25"/>
      <c r="AM62" s="27"/>
      <c r="AN62" s="32"/>
      <c r="AO62" s="23"/>
      <c r="AP62" s="6" t="s">
        <v>276</v>
      </c>
      <c r="AQ62" s="25"/>
      <c r="AR62" s="27"/>
      <c r="AS62" s="32"/>
      <c r="AT62" s="23"/>
      <c r="AU62" s="6" t="s">
        <v>306</v>
      </c>
      <c r="AV62" s="25"/>
      <c r="AW62" s="27"/>
      <c r="AX62" s="32"/>
      <c r="AY62" s="23"/>
      <c r="AZ62" s="6" t="s">
        <v>337</v>
      </c>
      <c r="BA62" s="25"/>
      <c r="BB62" s="27"/>
      <c r="BC62" s="32"/>
      <c r="BD62" s="23"/>
      <c r="BE62" s="6" t="s">
        <v>367</v>
      </c>
      <c r="BF62" s="25"/>
      <c r="BG62" s="27"/>
      <c r="BH62" s="32"/>
      <c r="BI62" s="23"/>
      <c r="BJ62" s="6" t="s">
        <v>28</v>
      </c>
      <c r="BK62" s="43"/>
      <c r="BL62" s="27"/>
      <c r="BM62" s="32"/>
    </row>
    <row r="63" spans="1:65" ht="15" customHeight="1" x14ac:dyDescent="0.2">
      <c r="A63" s="50">
        <f>A61+1</f>
        <v>45322</v>
      </c>
      <c r="B63" s="5" t="str">
        <f>TEXT(A63, "dddd")</f>
        <v>onsdag</v>
      </c>
      <c r="C63" s="24">
        <f t="shared" si="0"/>
        <v>31</v>
      </c>
      <c r="D63" s="26"/>
      <c r="E63" s="31" t="str">
        <f t="shared" si="398"/>
        <v/>
      </c>
      <c r="K63" s="50">
        <f t="shared" ref="K63" si="658">K61+1</f>
        <v>45382</v>
      </c>
      <c r="L63" s="5" t="str">
        <f>TEXT(K63, "dddd")</f>
        <v>söndag</v>
      </c>
      <c r="M63" s="24">
        <f t="shared" si="156"/>
        <v>91</v>
      </c>
      <c r="N63" s="26" t="s">
        <v>406</v>
      </c>
      <c r="O63" s="31" t="str">
        <f t="shared" ref="O63" si="659">IF(L63="måndag",WEEKNUM(K63,21),"")</f>
        <v/>
      </c>
      <c r="P63" s="61"/>
      <c r="Q63" s="15"/>
      <c r="R63"/>
      <c r="S63"/>
      <c r="T63" s="63"/>
      <c r="U63" s="50">
        <f t="shared" ref="U63" si="660">U61+1</f>
        <v>45443</v>
      </c>
      <c r="V63" s="5" t="str">
        <f>TEXT(U63, "dddd")</f>
        <v>fredag</v>
      </c>
      <c r="W63" s="24">
        <f t="shared" si="243"/>
        <v>152</v>
      </c>
      <c r="X63" s="26"/>
      <c r="Y63" s="31" t="str">
        <f t="shared" si="162"/>
        <v/>
      </c>
      <c r="Z63" s="61"/>
      <c r="AA63" s="15"/>
      <c r="AB63"/>
      <c r="AC63"/>
      <c r="AD63" s="63"/>
      <c r="AE63" s="50">
        <f t="shared" ref="AE63" si="661">AE61+1</f>
        <v>45504</v>
      </c>
      <c r="AF63" s="8" t="str">
        <f>TEXT(AE63, "dddd")</f>
        <v>onsdag</v>
      </c>
      <c r="AG63" s="24">
        <f t="shared" si="41"/>
        <v>213</v>
      </c>
      <c r="AH63" s="26"/>
      <c r="AI63" s="31" t="str">
        <f t="shared" si="625"/>
        <v/>
      </c>
      <c r="AJ63" s="50">
        <f t="shared" ref="AJ63" si="662">AJ61+1</f>
        <v>45535</v>
      </c>
      <c r="AK63" s="5" t="str">
        <f>TEXT(AJ63, "dddd")</f>
        <v>lördag</v>
      </c>
      <c r="AL63" s="24">
        <f t="shared" si="44"/>
        <v>244</v>
      </c>
      <c r="AM63" s="26"/>
      <c r="AN63" s="31" t="str">
        <f t="shared" si="648"/>
        <v/>
      </c>
      <c r="AO63" s="61"/>
      <c r="AP63" s="15"/>
      <c r="AQ63"/>
      <c r="AR63"/>
      <c r="AS63" s="63"/>
      <c r="AT63" s="50">
        <f t="shared" ref="AT63" si="663">AT61+1</f>
        <v>45596</v>
      </c>
      <c r="AU63" s="5" t="str">
        <f>TEXT(AT63, "dddd")</f>
        <v>torsdag</v>
      </c>
      <c r="AV63" s="24">
        <f t="shared" si="113"/>
        <v>305</v>
      </c>
      <c r="AW63" s="26"/>
      <c r="AX63" s="31" t="str">
        <f t="shared" si="631"/>
        <v/>
      </c>
      <c r="AY63" s="61"/>
      <c r="AZ63" s="8"/>
      <c r="BA63"/>
      <c r="BB63"/>
      <c r="BC63" s="63"/>
      <c r="BD63" s="22">
        <f t="shared" si="654"/>
        <v>45657</v>
      </c>
      <c r="BE63" s="8" t="str">
        <f>TEXT(BD63, "dddd")</f>
        <v>tisdag</v>
      </c>
      <c r="BF63" s="24">
        <f t="shared" si="21"/>
        <v>366</v>
      </c>
      <c r="BG63" s="26" t="s">
        <v>371</v>
      </c>
      <c r="BH63" s="31" t="str">
        <f t="shared" si="655"/>
        <v/>
      </c>
      <c r="BI63" s="22">
        <f t="shared" ref="BI63" si="664">BI61+1</f>
        <v>45688</v>
      </c>
      <c r="BJ63" s="8" t="str">
        <f>TEXT(BI63, "dddd")</f>
        <v>fredag</v>
      </c>
      <c r="BK63" s="24">
        <f t="shared" si="179"/>
        <v>31</v>
      </c>
      <c r="BL63" s="26"/>
      <c r="BM63" s="31" t="str">
        <f t="shared" si="657"/>
        <v/>
      </c>
    </row>
    <row r="64" spans="1:65" ht="11.1" customHeight="1" thickBot="1" x14ac:dyDescent="0.25">
      <c r="A64" s="29"/>
      <c r="B64" s="6" t="s">
        <v>29</v>
      </c>
      <c r="C64" s="25"/>
      <c r="D64" s="27"/>
      <c r="E64" s="42"/>
      <c r="K64" s="29"/>
      <c r="L64" s="6" t="s">
        <v>87</v>
      </c>
      <c r="M64" s="25"/>
      <c r="N64" s="27"/>
      <c r="O64" s="42"/>
      <c r="P64" s="62"/>
      <c r="Q64" s="15" t="s">
        <v>383</v>
      </c>
      <c r="R64"/>
      <c r="S64"/>
      <c r="T64" s="64"/>
      <c r="U64" s="29"/>
      <c r="V64" s="6" t="s">
        <v>155</v>
      </c>
      <c r="W64" s="25"/>
      <c r="X64" s="27"/>
      <c r="Y64" s="42"/>
      <c r="Z64" s="62"/>
      <c r="AA64" s="15" t="s">
        <v>383</v>
      </c>
      <c r="AB64"/>
      <c r="AC64"/>
      <c r="AD64" s="64"/>
      <c r="AE64" s="29"/>
      <c r="AF64" s="6" t="s">
        <v>217</v>
      </c>
      <c r="AG64" s="25"/>
      <c r="AH64" s="27"/>
      <c r="AI64" s="42"/>
      <c r="AJ64" s="29"/>
      <c r="AK64" s="6" t="s">
        <v>248</v>
      </c>
      <c r="AL64" s="25"/>
      <c r="AM64" s="27"/>
      <c r="AN64" s="42"/>
      <c r="AO64" s="62"/>
      <c r="AP64" s="15" t="s">
        <v>383</v>
      </c>
      <c r="AQ64"/>
      <c r="AR64"/>
      <c r="AS64" s="64"/>
      <c r="AT64" s="29"/>
      <c r="AU64" s="6" t="s">
        <v>307</v>
      </c>
      <c r="AV64" s="25"/>
      <c r="AW64" s="27"/>
      <c r="AX64" s="42"/>
      <c r="AY64" s="62"/>
      <c r="AZ64" s="15" t="s">
        <v>383</v>
      </c>
      <c r="BA64"/>
      <c r="BB64"/>
      <c r="BC64" s="64"/>
      <c r="BD64" s="23"/>
      <c r="BE64" s="6" t="s">
        <v>368</v>
      </c>
      <c r="BF64" s="25"/>
      <c r="BG64" s="27"/>
      <c r="BH64" s="42"/>
      <c r="BI64" s="23"/>
      <c r="BJ64" s="6" t="s">
        <v>29</v>
      </c>
      <c r="BK64" s="43"/>
      <c r="BL64" s="27"/>
      <c r="BM64" s="42"/>
    </row>
    <row r="65" spans="5:5" x14ac:dyDescent="0.25">
      <c r="E65" s="11"/>
    </row>
  </sheetData>
  <mergeCells count="1608">
    <mergeCell ref="BD1:BG2"/>
    <mergeCell ref="K3:K4"/>
    <mergeCell ref="M3:M4"/>
    <mergeCell ref="N3:N4"/>
    <mergeCell ref="O3:O4"/>
    <mergeCell ref="K9:K10"/>
    <mergeCell ref="M9:M10"/>
    <mergeCell ref="N9:N10"/>
    <mergeCell ref="O9:O10"/>
    <mergeCell ref="P3:P4"/>
    <mergeCell ref="R3:R4"/>
    <mergeCell ref="S3:S4"/>
    <mergeCell ref="T3:T4"/>
    <mergeCell ref="P5:P6"/>
    <mergeCell ref="R5:R6"/>
    <mergeCell ref="S5:S6"/>
    <mergeCell ref="K13:K14"/>
    <mergeCell ref="M13:M14"/>
    <mergeCell ref="N13:N14"/>
    <mergeCell ref="O13:O14"/>
    <mergeCell ref="K11:K12"/>
    <mergeCell ref="M11:M12"/>
    <mergeCell ref="N11:N12"/>
    <mergeCell ref="O11:O12"/>
    <mergeCell ref="K5:K6"/>
    <mergeCell ref="M5:M6"/>
    <mergeCell ref="N5:N6"/>
    <mergeCell ref="O5:O6"/>
    <mergeCell ref="K7:K8"/>
    <mergeCell ref="M7:M8"/>
    <mergeCell ref="N7:N8"/>
    <mergeCell ref="O7:O8"/>
    <mergeCell ref="K15:K16"/>
    <mergeCell ref="M15:M16"/>
    <mergeCell ref="N15:N16"/>
    <mergeCell ref="O15:O16"/>
    <mergeCell ref="K19:K20"/>
    <mergeCell ref="M19:M20"/>
    <mergeCell ref="N19:N20"/>
    <mergeCell ref="O19:O20"/>
    <mergeCell ref="T17:T18"/>
    <mergeCell ref="P29:P30"/>
    <mergeCell ref="R29:R30"/>
    <mergeCell ref="S29:S30"/>
    <mergeCell ref="T29:T30"/>
    <mergeCell ref="P21:P22"/>
    <mergeCell ref="R21:R22"/>
    <mergeCell ref="S21:S22"/>
    <mergeCell ref="T21:T22"/>
    <mergeCell ref="K25:K26"/>
    <mergeCell ref="M25:M26"/>
    <mergeCell ref="N25:N26"/>
    <mergeCell ref="O25:O26"/>
    <mergeCell ref="K27:K28"/>
    <mergeCell ref="M27:M28"/>
    <mergeCell ref="N27:N28"/>
    <mergeCell ref="O27:O28"/>
    <mergeCell ref="K21:K22"/>
    <mergeCell ref="M21:M22"/>
    <mergeCell ref="N21:N22"/>
    <mergeCell ref="O21:O22"/>
    <mergeCell ref="K23:K24"/>
    <mergeCell ref="M23:M24"/>
    <mergeCell ref="N23:N24"/>
    <mergeCell ref="O23:O24"/>
    <mergeCell ref="K17:K18"/>
    <mergeCell ref="M17:M18"/>
    <mergeCell ref="N17:N18"/>
    <mergeCell ref="O17:O18"/>
    <mergeCell ref="K37:K38"/>
    <mergeCell ref="M37:M38"/>
    <mergeCell ref="N37:N38"/>
    <mergeCell ref="O37:O38"/>
    <mergeCell ref="K39:K40"/>
    <mergeCell ref="M39:M40"/>
    <mergeCell ref="N39:N40"/>
    <mergeCell ref="O39:O40"/>
    <mergeCell ref="K33:K34"/>
    <mergeCell ref="M33:M34"/>
    <mergeCell ref="N33:N34"/>
    <mergeCell ref="O33:O34"/>
    <mergeCell ref="K35:K36"/>
    <mergeCell ref="M35:M36"/>
    <mergeCell ref="N35:N36"/>
    <mergeCell ref="O35:O36"/>
    <mergeCell ref="K29:K30"/>
    <mergeCell ref="M29:M30"/>
    <mergeCell ref="N29:N30"/>
    <mergeCell ref="O29:O30"/>
    <mergeCell ref="K31:K32"/>
    <mergeCell ref="M31:M32"/>
    <mergeCell ref="N31:N32"/>
    <mergeCell ref="O31:O32"/>
    <mergeCell ref="K49:K50"/>
    <mergeCell ref="M49:M50"/>
    <mergeCell ref="N49:N50"/>
    <mergeCell ref="O49:O50"/>
    <mergeCell ref="K51:K52"/>
    <mergeCell ref="M51:M52"/>
    <mergeCell ref="N51:N52"/>
    <mergeCell ref="O51:O52"/>
    <mergeCell ref="K45:K46"/>
    <mergeCell ref="M45:M46"/>
    <mergeCell ref="N45:N46"/>
    <mergeCell ref="O45:O46"/>
    <mergeCell ref="K47:K48"/>
    <mergeCell ref="M47:M48"/>
    <mergeCell ref="N47:N48"/>
    <mergeCell ref="O47:O48"/>
    <mergeCell ref="K41:K42"/>
    <mergeCell ref="M41:M42"/>
    <mergeCell ref="N41:N42"/>
    <mergeCell ref="O41:O42"/>
    <mergeCell ref="K43:K44"/>
    <mergeCell ref="M43:M44"/>
    <mergeCell ref="N43:N44"/>
    <mergeCell ref="O43:O44"/>
    <mergeCell ref="T5:T6"/>
    <mergeCell ref="K61:K62"/>
    <mergeCell ref="M61:M62"/>
    <mergeCell ref="N61:N62"/>
    <mergeCell ref="O61:O62"/>
    <mergeCell ref="K63:K64"/>
    <mergeCell ref="M63:M64"/>
    <mergeCell ref="N63:N64"/>
    <mergeCell ref="O63:O64"/>
    <mergeCell ref="K57:K58"/>
    <mergeCell ref="M57:M58"/>
    <mergeCell ref="N57:N58"/>
    <mergeCell ref="O57:O58"/>
    <mergeCell ref="K59:K60"/>
    <mergeCell ref="M59:M60"/>
    <mergeCell ref="N59:N60"/>
    <mergeCell ref="O59:O60"/>
    <mergeCell ref="K53:K54"/>
    <mergeCell ref="M53:M54"/>
    <mergeCell ref="N53:N54"/>
    <mergeCell ref="O53:O54"/>
    <mergeCell ref="K55:K56"/>
    <mergeCell ref="M55:M56"/>
    <mergeCell ref="N55:N56"/>
    <mergeCell ref="O55:O56"/>
    <mergeCell ref="P15:P16"/>
    <mergeCell ref="R15:R16"/>
    <mergeCell ref="S15:S16"/>
    <mergeCell ref="T15:T16"/>
    <mergeCell ref="P17:P18"/>
    <mergeCell ref="R17:R18"/>
    <mergeCell ref="S17:S18"/>
    <mergeCell ref="P7:P8"/>
    <mergeCell ref="R7:R8"/>
    <mergeCell ref="S7:S8"/>
    <mergeCell ref="T7:T8"/>
    <mergeCell ref="P9:P10"/>
    <mergeCell ref="R9:R10"/>
    <mergeCell ref="S9:S10"/>
    <mergeCell ref="T9:T10"/>
    <mergeCell ref="P27:P28"/>
    <mergeCell ref="R27:R28"/>
    <mergeCell ref="S27:S28"/>
    <mergeCell ref="T27:T28"/>
    <mergeCell ref="P23:P24"/>
    <mergeCell ref="R23:R24"/>
    <mergeCell ref="S23:S24"/>
    <mergeCell ref="T23:T24"/>
    <mergeCell ref="P25:P26"/>
    <mergeCell ref="R25:R26"/>
    <mergeCell ref="S25:S26"/>
    <mergeCell ref="T25:T26"/>
    <mergeCell ref="P19:P20"/>
    <mergeCell ref="R19:R20"/>
    <mergeCell ref="S19:S20"/>
    <mergeCell ref="T19:T20"/>
    <mergeCell ref="P35:P36"/>
    <mergeCell ref="R35:R36"/>
    <mergeCell ref="S35:S36"/>
    <mergeCell ref="T35:T36"/>
    <mergeCell ref="P37:P38"/>
    <mergeCell ref="R37:R38"/>
    <mergeCell ref="S37:S38"/>
    <mergeCell ref="T37:T38"/>
    <mergeCell ref="P31:P32"/>
    <mergeCell ref="R31:R32"/>
    <mergeCell ref="S31:S32"/>
    <mergeCell ref="T31:T32"/>
    <mergeCell ref="P33:P34"/>
    <mergeCell ref="R33:R34"/>
    <mergeCell ref="S33:S34"/>
    <mergeCell ref="T33:T34"/>
    <mergeCell ref="P11:P12"/>
    <mergeCell ref="R11:R12"/>
    <mergeCell ref="S11:S12"/>
    <mergeCell ref="T11:T12"/>
    <mergeCell ref="P13:P14"/>
    <mergeCell ref="R13:R14"/>
    <mergeCell ref="S13:S14"/>
    <mergeCell ref="T13:T14"/>
    <mergeCell ref="R47:R48"/>
    <mergeCell ref="S47:S48"/>
    <mergeCell ref="T47:T48"/>
    <mergeCell ref="P49:P50"/>
    <mergeCell ref="R49:R50"/>
    <mergeCell ref="S49:S50"/>
    <mergeCell ref="T49:T50"/>
    <mergeCell ref="P43:P44"/>
    <mergeCell ref="R43:R44"/>
    <mergeCell ref="S43:S44"/>
    <mergeCell ref="T43:T44"/>
    <mergeCell ref="P45:P46"/>
    <mergeCell ref="R45:R46"/>
    <mergeCell ref="S45:S46"/>
    <mergeCell ref="T45:T46"/>
    <mergeCell ref="P39:P40"/>
    <mergeCell ref="R39:R40"/>
    <mergeCell ref="S39:S40"/>
    <mergeCell ref="T39:T40"/>
    <mergeCell ref="P41:P42"/>
    <mergeCell ref="R41:R42"/>
    <mergeCell ref="S41:S42"/>
    <mergeCell ref="T41:T42"/>
    <mergeCell ref="P63:P64"/>
    <mergeCell ref="T63:T64"/>
    <mergeCell ref="U3:U4"/>
    <mergeCell ref="W3:W4"/>
    <mergeCell ref="X3:X4"/>
    <mergeCell ref="Y3:Y4"/>
    <mergeCell ref="U5:U6"/>
    <mergeCell ref="P59:P60"/>
    <mergeCell ref="R59:R60"/>
    <mergeCell ref="S59:S60"/>
    <mergeCell ref="T59:T60"/>
    <mergeCell ref="P61:P62"/>
    <mergeCell ref="R61:R62"/>
    <mergeCell ref="S61:S62"/>
    <mergeCell ref="T61:T62"/>
    <mergeCell ref="P55:P56"/>
    <mergeCell ref="R55:R56"/>
    <mergeCell ref="S55:S56"/>
    <mergeCell ref="T55:T56"/>
    <mergeCell ref="P57:P58"/>
    <mergeCell ref="R57:R58"/>
    <mergeCell ref="S57:S58"/>
    <mergeCell ref="T57:T58"/>
    <mergeCell ref="P51:P52"/>
    <mergeCell ref="R51:R52"/>
    <mergeCell ref="S51:S52"/>
    <mergeCell ref="T51:T52"/>
    <mergeCell ref="P53:P54"/>
    <mergeCell ref="R53:R54"/>
    <mergeCell ref="S53:S54"/>
    <mergeCell ref="T53:T54"/>
    <mergeCell ref="P47:P48"/>
    <mergeCell ref="W13:W14"/>
    <mergeCell ref="X13:X14"/>
    <mergeCell ref="Y13:Y14"/>
    <mergeCell ref="U15:U16"/>
    <mergeCell ref="W15:W16"/>
    <mergeCell ref="X15:X16"/>
    <mergeCell ref="Y15:Y16"/>
    <mergeCell ref="U9:U10"/>
    <mergeCell ref="W9:W10"/>
    <mergeCell ref="X9:X10"/>
    <mergeCell ref="Y9:Y10"/>
    <mergeCell ref="U11:U12"/>
    <mergeCell ref="W11:W12"/>
    <mergeCell ref="X11:X12"/>
    <mergeCell ref="Y11:Y12"/>
    <mergeCell ref="W5:W6"/>
    <mergeCell ref="X5:X6"/>
    <mergeCell ref="Y5:Y6"/>
    <mergeCell ref="U7:U8"/>
    <mergeCell ref="W7:W8"/>
    <mergeCell ref="X7:X8"/>
    <mergeCell ref="Y7:Y8"/>
    <mergeCell ref="U13:U14"/>
    <mergeCell ref="U25:U26"/>
    <mergeCell ref="W25:W26"/>
    <mergeCell ref="X25:X26"/>
    <mergeCell ref="Y25:Y26"/>
    <mergeCell ref="U27:U28"/>
    <mergeCell ref="W27:W28"/>
    <mergeCell ref="X27:X28"/>
    <mergeCell ref="Y27:Y28"/>
    <mergeCell ref="U21:U22"/>
    <mergeCell ref="W21:W22"/>
    <mergeCell ref="X21:X22"/>
    <mergeCell ref="Y21:Y22"/>
    <mergeCell ref="U23:U24"/>
    <mergeCell ref="W23:W24"/>
    <mergeCell ref="X23:X24"/>
    <mergeCell ref="Y23:Y24"/>
    <mergeCell ref="U17:U18"/>
    <mergeCell ref="W17:W18"/>
    <mergeCell ref="X17:X18"/>
    <mergeCell ref="Y17:Y18"/>
    <mergeCell ref="U19:U20"/>
    <mergeCell ref="W19:W20"/>
    <mergeCell ref="X19:X20"/>
    <mergeCell ref="Y19:Y20"/>
    <mergeCell ref="U37:U38"/>
    <mergeCell ref="W37:W38"/>
    <mergeCell ref="X37:X38"/>
    <mergeCell ref="Y37:Y38"/>
    <mergeCell ref="U39:U40"/>
    <mergeCell ref="W39:W40"/>
    <mergeCell ref="X39:X40"/>
    <mergeCell ref="Y39:Y40"/>
    <mergeCell ref="U33:U34"/>
    <mergeCell ref="W33:W34"/>
    <mergeCell ref="X33:X34"/>
    <mergeCell ref="Y33:Y34"/>
    <mergeCell ref="U35:U36"/>
    <mergeCell ref="W35:W36"/>
    <mergeCell ref="X35:X36"/>
    <mergeCell ref="Y35:Y36"/>
    <mergeCell ref="U29:U30"/>
    <mergeCell ref="W29:W30"/>
    <mergeCell ref="X29:X30"/>
    <mergeCell ref="Y29:Y30"/>
    <mergeCell ref="U31:U32"/>
    <mergeCell ref="W31:W32"/>
    <mergeCell ref="X31:X32"/>
    <mergeCell ref="Y31:Y32"/>
    <mergeCell ref="U49:U50"/>
    <mergeCell ref="W49:W50"/>
    <mergeCell ref="X49:X50"/>
    <mergeCell ref="Y49:Y50"/>
    <mergeCell ref="U51:U52"/>
    <mergeCell ref="W51:W52"/>
    <mergeCell ref="X51:X52"/>
    <mergeCell ref="Y51:Y52"/>
    <mergeCell ref="U45:U46"/>
    <mergeCell ref="W45:W46"/>
    <mergeCell ref="X45:X46"/>
    <mergeCell ref="Y45:Y46"/>
    <mergeCell ref="U47:U48"/>
    <mergeCell ref="W47:W48"/>
    <mergeCell ref="X47:X48"/>
    <mergeCell ref="Y47:Y48"/>
    <mergeCell ref="U41:U42"/>
    <mergeCell ref="W41:W42"/>
    <mergeCell ref="X41:X42"/>
    <mergeCell ref="Y41:Y42"/>
    <mergeCell ref="U43:U44"/>
    <mergeCell ref="W43:W44"/>
    <mergeCell ref="X43:X44"/>
    <mergeCell ref="Y43:Y44"/>
    <mergeCell ref="Z3:Z4"/>
    <mergeCell ref="AB3:AB4"/>
    <mergeCell ref="AC3:AC4"/>
    <mergeCell ref="AD3:AD4"/>
    <mergeCell ref="Z5:Z6"/>
    <mergeCell ref="AB5:AB6"/>
    <mergeCell ref="AC5:AC6"/>
    <mergeCell ref="AD5:AD6"/>
    <mergeCell ref="U61:U62"/>
    <mergeCell ref="W61:W62"/>
    <mergeCell ref="X61:X62"/>
    <mergeCell ref="Y61:Y62"/>
    <mergeCell ref="U63:U64"/>
    <mergeCell ref="W63:W64"/>
    <mergeCell ref="X63:X64"/>
    <mergeCell ref="Y63:Y64"/>
    <mergeCell ref="U57:U58"/>
    <mergeCell ref="W57:W58"/>
    <mergeCell ref="X57:X58"/>
    <mergeCell ref="Y57:Y58"/>
    <mergeCell ref="U59:U60"/>
    <mergeCell ref="W59:W60"/>
    <mergeCell ref="X59:X60"/>
    <mergeCell ref="Y59:Y60"/>
    <mergeCell ref="U53:U54"/>
    <mergeCell ref="W53:W54"/>
    <mergeCell ref="X53:X54"/>
    <mergeCell ref="Y53:Y54"/>
    <mergeCell ref="U55:U56"/>
    <mergeCell ref="W55:W56"/>
    <mergeCell ref="X55:X56"/>
    <mergeCell ref="Y55:Y56"/>
    <mergeCell ref="Z15:Z16"/>
    <mergeCell ref="AB15:AB16"/>
    <mergeCell ref="AC15:AC16"/>
    <mergeCell ref="AD15:AD16"/>
    <mergeCell ref="Z17:Z18"/>
    <mergeCell ref="AB17:AB18"/>
    <mergeCell ref="AC17:AC18"/>
    <mergeCell ref="AD17:AD18"/>
    <mergeCell ref="Z11:Z12"/>
    <mergeCell ref="AB11:AB12"/>
    <mergeCell ref="AC11:AC12"/>
    <mergeCell ref="AD11:AD12"/>
    <mergeCell ref="Z13:Z14"/>
    <mergeCell ref="AB13:AB14"/>
    <mergeCell ref="AC13:AC14"/>
    <mergeCell ref="AD13:AD14"/>
    <mergeCell ref="Z7:Z8"/>
    <mergeCell ref="AB7:AB8"/>
    <mergeCell ref="AC7:AC8"/>
    <mergeCell ref="AD7:AD8"/>
    <mergeCell ref="Z9:Z10"/>
    <mergeCell ref="AB9:AB10"/>
    <mergeCell ref="AC9:AC10"/>
    <mergeCell ref="AD9:AD10"/>
    <mergeCell ref="Z27:Z28"/>
    <mergeCell ref="AB27:AB28"/>
    <mergeCell ref="AC27:AC28"/>
    <mergeCell ref="AD27:AD28"/>
    <mergeCell ref="Z29:Z30"/>
    <mergeCell ref="AB29:AB30"/>
    <mergeCell ref="AC29:AC30"/>
    <mergeCell ref="AD29:AD30"/>
    <mergeCell ref="Z23:Z24"/>
    <mergeCell ref="AB23:AB24"/>
    <mergeCell ref="AC23:AC24"/>
    <mergeCell ref="AD23:AD24"/>
    <mergeCell ref="Z25:Z26"/>
    <mergeCell ref="AB25:AB26"/>
    <mergeCell ref="AC25:AC26"/>
    <mergeCell ref="AD25:AD26"/>
    <mergeCell ref="Z19:Z20"/>
    <mergeCell ref="AB19:AB20"/>
    <mergeCell ref="AC19:AC20"/>
    <mergeCell ref="AD19:AD20"/>
    <mergeCell ref="Z21:Z22"/>
    <mergeCell ref="AB21:AB22"/>
    <mergeCell ref="AC21:AC22"/>
    <mergeCell ref="AD21:AD22"/>
    <mergeCell ref="Z39:Z40"/>
    <mergeCell ref="AB39:AB40"/>
    <mergeCell ref="AC39:AC40"/>
    <mergeCell ref="AD39:AD40"/>
    <mergeCell ref="Z41:Z42"/>
    <mergeCell ref="AB41:AB42"/>
    <mergeCell ref="AC41:AC42"/>
    <mergeCell ref="AD41:AD42"/>
    <mergeCell ref="Z35:Z36"/>
    <mergeCell ref="AB35:AB36"/>
    <mergeCell ref="AC35:AC36"/>
    <mergeCell ref="AD35:AD36"/>
    <mergeCell ref="Z37:Z38"/>
    <mergeCell ref="AB37:AB38"/>
    <mergeCell ref="AC37:AC38"/>
    <mergeCell ref="AD37:AD38"/>
    <mergeCell ref="Z31:Z32"/>
    <mergeCell ref="AB31:AB32"/>
    <mergeCell ref="AC31:AC32"/>
    <mergeCell ref="AD31:AD32"/>
    <mergeCell ref="Z33:Z34"/>
    <mergeCell ref="AB33:AB34"/>
    <mergeCell ref="AC33:AC34"/>
    <mergeCell ref="AD33:AD34"/>
    <mergeCell ref="Z53:Z54"/>
    <mergeCell ref="AB53:AB54"/>
    <mergeCell ref="AC53:AC54"/>
    <mergeCell ref="AD53:AD54"/>
    <mergeCell ref="Z47:Z48"/>
    <mergeCell ref="AB47:AB48"/>
    <mergeCell ref="AC47:AC48"/>
    <mergeCell ref="AD47:AD48"/>
    <mergeCell ref="Z49:Z50"/>
    <mergeCell ref="AB49:AB50"/>
    <mergeCell ref="AC49:AC50"/>
    <mergeCell ref="AD49:AD50"/>
    <mergeCell ref="Z43:Z44"/>
    <mergeCell ref="AB43:AB44"/>
    <mergeCell ref="AC43:AC44"/>
    <mergeCell ref="AD43:AD44"/>
    <mergeCell ref="Z45:Z46"/>
    <mergeCell ref="AB45:AB46"/>
    <mergeCell ref="AC45:AC46"/>
    <mergeCell ref="AD45:AD46"/>
    <mergeCell ref="Z51:Z52"/>
    <mergeCell ref="AB51:AB52"/>
    <mergeCell ref="AC51:AC52"/>
    <mergeCell ref="AD51:AD52"/>
    <mergeCell ref="Z63:Z64"/>
    <mergeCell ref="AD63:AD64"/>
    <mergeCell ref="Z59:Z60"/>
    <mergeCell ref="AB59:AB60"/>
    <mergeCell ref="AC59:AC60"/>
    <mergeCell ref="AD59:AD60"/>
    <mergeCell ref="Z61:Z62"/>
    <mergeCell ref="AB61:AB62"/>
    <mergeCell ref="AC61:AC62"/>
    <mergeCell ref="AD61:AD62"/>
    <mergeCell ref="Z55:Z56"/>
    <mergeCell ref="AB55:AB56"/>
    <mergeCell ref="AC55:AC56"/>
    <mergeCell ref="AD55:AD56"/>
    <mergeCell ref="Z57:Z58"/>
    <mergeCell ref="AB57:AB58"/>
    <mergeCell ref="AC57:AC58"/>
    <mergeCell ref="AD57:AD58"/>
    <mergeCell ref="AE3:AE4"/>
    <mergeCell ref="AG3:AG4"/>
    <mergeCell ref="AH3:AH4"/>
    <mergeCell ref="AI3:AI4"/>
    <mergeCell ref="AE5:AE6"/>
    <mergeCell ref="AG5:AG6"/>
    <mergeCell ref="AH5:AH6"/>
    <mergeCell ref="AI5:AI6"/>
    <mergeCell ref="AE15:AE16"/>
    <mergeCell ref="AG15:AG16"/>
    <mergeCell ref="AH15:AH16"/>
    <mergeCell ref="AI15:AI16"/>
    <mergeCell ref="AE17:AE18"/>
    <mergeCell ref="AG17:AG18"/>
    <mergeCell ref="AH17:AH18"/>
    <mergeCell ref="AI17:AI18"/>
    <mergeCell ref="AE11:AE12"/>
    <mergeCell ref="AG11:AG12"/>
    <mergeCell ref="AH11:AH12"/>
    <mergeCell ref="AI11:AI12"/>
    <mergeCell ref="AE13:AE14"/>
    <mergeCell ref="AG13:AG14"/>
    <mergeCell ref="AH13:AH14"/>
    <mergeCell ref="AI13:AI14"/>
    <mergeCell ref="AE7:AE8"/>
    <mergeCell ref="AG7:AG8"/>
    <mergeCell ref="AH7:AH8"/>
    <mergeCell ref="AI7:AI8"/>
    <mergeCell ref="AE9:AE10"/>
    <mergeCell ref="AG9:AG10"/>
    <mergeCell ref="AH9:AH10"/>
    <mergeCell ref="AI9:AI10"/>
    <mergeCell ref="AE27:AE28"/>
    <mergeCell ref="AG27:AG28"/>
    <mergeCell ref="AH27:AH28"/>
    <mergeCell ref="AI27:AI28"/>
    <mergeCell ref="AE29:AE30"/>
    <mergeCell ref="AG29:AG30"/>
    <mergeCell ref="AH29:AH30"/>
    <mergeCell ref="AI29:AI30"/>
    <mergeCell ref="AE23:AE24"/>
    <mergeCell ref="AG23:AG24"/>
    <mergeCell ref="AH23:AH24"/>
    <mergeCell ref="AI23:AI24"/>
    <mergeCell ref="AE25:AE26"/>
    <mergeCell ref="AG25:AG26"/>
    <mergeCell ref="AH25:AH26"/>
    <mergeCell ref="AI25:AI26"/>
    <mergeCell ref="AE19:AE20"/>
    <mergeCell ref="AG19:AG20"/>
    <mergeCell ref="AI19:AI20"/>
    <mergeCell ref="AE21:AE22"/>
    <mergeCell ref="AG21:AG22"/>
    <mergeCell ref="AI21:AI22"/>
    <mergeCell ref="AH19:AH20"/>
    <mergeCell ref="AH21:AH22"/>
    <mergeCell ref="AE39:AE40"/>
    <mergeCell ref="AG39:AG40"/>
    <mergeCell ref="AH39:AH40"/>
    <mergeCell ref="AI39:AI40"/>
    <mergeCell ref="AE41:AE42"/>
    <mergeCell ref="AG41:AG42"/>
    <mergeCell ref="AH41:AH42"/>
    <mergeCell ref="AI41:AI42"/>
    <mergeCell ref="AE35:AE36"/>
    <mergeCell ref="AG35:AG36"/>
    <mergeCell ref="AH35:AH36"/>
    <mergeCell ref="AI35:AI36"/>
    <mergeCell ref="AE37:AE38"/>
    <mergeCell ref="AG37:AG38"/>
    <mergeCell ref="AH37:AH38"/>
    <mergeCell ref="AI37:AI38"/>
    <mergeCell ref="AE31:AE32"/>
    <mergeCell ref="AG31:AG32"/>
    <mergeCell ref="AH31:AH32"/>
    <mergeCell ref="AI31:AI32"/>
    <mergeCell ref="AE33:AE34"/>
    <mergeCell ref="AG33:AG34"/>
    <mergeCell ref="AH33:AH34"/>
    <mergeCell ref="AI33:AI34"/>
    <mergeCell ref="AI53:AI54"/>
    <mergeCell ref="AE47:AE48"/>
    <mergeCell ref="AG47:AG48"/>
    <mergeCell ref="AH47:AH48"/>
    <mergeCell ref="AI47:AI48"/>
    <mergeCell ref="AE49:AE50"/>
    <mergeCell ref="AG49:AG50"/>
    <mergeCell ref="AH49:AH50"/>
    <mergeCell ref="AI49:AI50"/>
    <mergeCell ref="AE43:AE44"/>
    <mergeCell ref="AG43:AG44"/>
    <mergeCell ref="AH43:AH44"/>
    <mergeCell ref="AI43:AI44"/>
    <mergeCell ref="AE45:AE46"/>
    <mergeCell ref="AG45:AG46"/>
    <mergeCell ref="AH45:AH46"/>
    <mergeCell ref="AI45:AI46"/>
    <mergeCell ref="AE63:AE64"/>
    <mergeCell ref="AG63:AG64"/>
    <mergeCell ref="AH63:AH64"/>
    <mergeCell ref="AI63:AI64"/>
    <mergeCell ref="AJ3:AJ4"/>
    <mergeCell ref="AL3:AL4"/>
    <mergeCell ref="AM3:AM4"/>
    <mergeCell ref="AN3:AN4"/>
    <mergeCell ref="AJ5:AJ6"/>
    <mergeCell ref="AE59:AE60"/>
    <mergeCell ref="AG59:AG60"/>
    <mergeCell ref="AH59:AH60"/>
    <mergeCell ref="AI59:AI60"/>
    <mergeCell ref="AE61:AE62"/>
    <mergeCell ref="AG61:AG62"/>
    <mergeCell ref="AH61:AH62"/>
    <mergeCell ref="AI61:AI62"/>
    <mergeCell ref="AE55:AE56"/>
    <mergeCell ref="AG55:AG56"/>
    <mergeCell ref="AH55:AH56"/>
    <mergeCell ref="AI55:AI56"/>
    <mergeCell ref="AE57:AE58"/>
    <mergeCell ref="AG57:AG58"/>
    <mergeCell ref="AH57:AH58"/>
    <mergeCell ref="AI57:AI58"/>
    <mergeCell ref="AE51:AE52"/>
    <mergeCell ref="AG51:AG52"/>
    <mergeCell ref="AH51:AH52"/>
    <mergeCell ref="AI51:AI52"/>
    <mergeCell ref="AE53:AE54"/>
    <mergeCell ref="AG53:AG54"/>
    <mergeCell ref="AH53:AH54"/>
    <mergeCell ref="AJ13:AJ14"/>
    <mergeCell ref="AL13:AL14"/>
    <mergeCell ref="AM13:AM14"/>
    <mergeCell ref="AN13:AN14"/>
    <mergeCell ref="AJ15:AJ16"/>
    <mergeCell ref="AL15:AL16"/>
    <mergeCell ref="AM15:AM16"/>
    <mergeCell ref="AN15:AN16"/>
    <mergeCell ref="AJ9:AJ10"/>
    <mergeCell ref="AL9:AL10"/>
    <mergeCell ref="AM9:AM10"/>
    <mergeCell ref="AN9:AN10"/>
    <mergeCell ref="AJ11:AJ12"/>
    <mergeCell ref="AL11:AL12"/>
    <mergeCell ref="AM11:AM12"/>
    <mergeCell ref="AN11:AN12"/>
    <mergeCell ref="AL5:AL6"/>
    <mergeCell ref="AM5:AM6"/>
    <mergeCell ref="AN5:AN6"/>
    <mergeCell ref="AJ7:AJ8"/>
    <mergeCell ref="AL7:AL8"/>
    <mergeCell ref="AM7:AM8"/>
    <mergeCell ref="AN7:AN8"/>
    <mergeCell ref="AJ25:AJ26"/>
    <mergeCell ref="AL25:AL26"/>
    <mergeCell ref="AM25:AM26"/>
    <mergeCell ref="AN25:AN26"/>
    <mergeCell ref="AJ27:AJ28"/>
    <mergeCell ref="AL27:AL28"/>
    <mergeCell ref="AM27:AM28"/>
    <mergeCell ref="AN27:AN28"/>
    <mergeCell ref="AJ21:AJ22"/>
    <mergeCell ref="AL21:AL22"/>
    <mergeCell ref="AM21:AM22"/>
    <mergeCell ref="AN21:AN22"/>
    <mergeCell ref="AJ23:AJ24"/>
    <mergeCell ref="AL23:AL24"/>
    <mergeCell ref="AM23:AM24"/>
    <mergeCell ref="AN23:AN24"/>
    <mergeCell ref="AJ17:AJ18"/>
    <mergeCell ref="AL17:AL18"/>
    <mergeCell ref="AM17:AM18"/>
    <mergeCell ref="AN17:AN18"/>
    <mergeCell ref="AJ19:AJ20"/>
    <mergeCell ref="AL19:AL20"/>
    <mergeCell ref="AM19:AM20"/>
    <mergeCell ref="AN19:AN20"/>
    <mergeCell ref="AJ37:AJ38"/>
    <mergeCell ref="AL37:AL38"/>
    <mergeCell ref="AM37:AM38"/>
    <mergeCell ref="AN37:AN38"/>
    <mergeCell ref="AJ39:AJ40"/>
    <mergeCell ref="AL39:AL40"/>
    <mergeCell ref="AM39:AM40"/>
    <mergeCell ref="AN39:AN40"/>
    <mergeCell ref="AJ33:AJ34"/>
    <mergeCell ref="AL33:AL34"/>
    <mergeCell ref="AM33:AM34"/>
    <mergeCell ref="AN33:AN34"/>
    <mergeCell ref="AJ35:AJ36"/>
    <mergeCell ref="AL35:AL36"/>
    <mergeCell ref="AM35:AM36"/>
    <mergeCell ref="AN35:AN36"/>
    <mergeCell ref="AJ29:AJ30"/>
    <mergeCell ref="AL29:AL30"/>
    <mergeCell ref="AM29:AM30"/>
    <mergeCell ref="AN29:AN30"/>
    <mergeCell ref="AJ31:AJ32"/>
    <mergeCell ref="AL31:AL32"/>
    <mergeCell ref="AM31:AM32"/>
    <mergeCell ref="AN31:AN32"/>
    <mergeCell ref="AJ49:AJ50"/>
    <mergeCell ref="AL49:AL50"/>
    <mergeCell ref="AM49:AM50"/>
    <mergeCell ref="AN49:AN50"/>
    <mergeCell ref="AJ51:AJ52"/>
    <mergeCell ref="AL51:AL52"/>
    <mergeCell ref="AM51:AM52"/>
    <mergeCell ref="AN51:AN52"/>
    <mergeCell ref="AJ45:AJ46"/>
    <mergeCell ref="AL45:AL46"/>
    <mergeCell ref="AM45:AM46"/>
    <mergeCell ref="AN45:AN46"/>
    <mergeCell ref="AJ47:AJ48"/>
    <mergeCell ref="AL47:AL48"/>
    <mergeCell ref="AM47:AM48"/>
    <mergeCell ref="AN47:AN48"/>
    <mergeCell ref="AJ41:AJ42"/>
    <mergeCell ref="AL41:AL42"/>
    <mergeCell ref="AM41:AM42"/>
    <mergeCell ref="AN41:AN42"/>
    <mergeCell ref="AJ43:AJ44"/>
    <mergeCell ref="AL43:AL44"/>
    <mergeCell ref="AM43:AM44"/>
    <mergeCell ref="AN43:AN44"/>
    <mergeCell ref="AO3:AO4"/>
    <mergeCell ref="AQ3:AQ4"/>
    <mergeCell ref="AR3:AR4"/>
    <mergeCell ref="AS3:AS4"/>
    <mergeCell ref="AO5:AO6"/>
    <mergeCell ref="AQ5:AQ6"/>
    <mergeCell ref="AR5:AR6"/>
    <mergeCell ref="AS5:AS6"/>
    <mergeCell ref="AJ61:AJ62"/>
    <mergeCell ref="AL61:AL62"/>
    <mergeCell ref="AM61:AM62"/>
    <mergeCell ref="AN61:AN62"/>
    <mergeCell ref="AJ63:AJ64"/>
    <mergeCell ref="AL63:AL64"/>
    <mergeCell ref="AM63:AM64"/>
    <mergeCell ref="AN63:AN64"/>
    <mergeCell ref="AJ57:AJ58"/>
    <mergeCell ref="AL57:AL58"/>
    <mergeCell ref="AM57:AM58"/>
    <mergeCell ref="AN57:AN58"/>
    <mergeCell ref="AJ59:AJ60"/>
    <mergeCell ref="AL59:AL60"/>
    <mergeCell ref="AM59:AM60"/>
    <mergeCell ref="AN59:AN60"/>
    <mergeCell ref="AJ53:AJ54"/>
    <mergeCell ref="AL53:AL54"/>
    <mergeCell ref="AM53:AM54"/>
    <mergeCell ref="AN53:AN54"/>
    <mergeCell ref="AJ55:AJ56"/>
    <mergeCell ref="AL55:AL56"/>
    <mergeCell ref="AM55:AM56"/>
    <mergeCell ref="AN55:AN56"/>
    <mergeCell ref="AO15:AO16"/>
    <mergeCell ref="AQ15:AQ16"/>
    <mergeCell ref="AR15:AR16"/>
    <mergeCell ref="AS15:AS16"/>
    <mergeCell ref="AO17:AO18"/>
    <mergeCell ref="AQ17:AQ18"/>
    <mergeCell ref="AR17:AR18"/>
    <mergeCell ref="AS17:AS18"/>
    <mergeCell ref="AO11:AO12"/>
    <mergeCell ref="AQ11:AQ12"/>
    <mergeCell ref="AR11:AR12"/>
    <mergeCell ref="AS11:AS12"/>
    <mergeCell ref="AO13:AO14"/>
    <mergeCell ref="AQ13:AQ14"/>
    <mergeCell ref="AR13:AR14"/>
    <mergeCell ref="AS13:AS14"/>
    <mergeCell ref="AO7:AO8"/>
    <mergeCell ref="AQ7:AQ8"/>
    <mergeCell ref="AR7:AR8"/>
    <mergeCell ref="AS7:AS8"/>
    <mergeCell ref="AO9:AO10"/>
    <mergeCell ref="AQ9:AQ10"/>
    <mergeCell ref="AR9:AR10"/>
    <mergeCell ref="AS9:AS10"/>
    <mergeCell ref="AO27:AO28"/>
    <mergeCell ref="AQ27:AQ28"/>
    <mergeCell ref="AR27:AR28"/>
    <mergeCell ref="AS27:AS28"/>
    <mergeCell ref="AO29:AO30"/>
    <mergeCell ref="AQ29:AQ30"/>
    <mergeCell ref="AR29:AR30"/>
    <mergeCell ref="AS29:AS30"/>
    <mergeCell ref="AO23:AO24"/>
    <mergeCell ref="AQ23:AQ24"/>
    <mergeCell ref="AS23:AS24"/>
    <mergeCell ref="AO25:AO26"/>
    <mergeCell ref="AQ25:AQ26"/>
    <mergeCell ref="AR25:AR26"/>
    <mergeCell ref="AS25:AS26"/>
    <mergeCell ref="AO19:AO20"/>
    <mergeCell ref="AQ19:AQ20"/>
    <mergeCell ref="AR19:AR20"/>
    <mergeCell ref="AS19:AS20"/>
    <mergeCell ref="AO21:AO22"/>
    <mergeCell ref="AQ21:AQ22"/>
    <mergeCell ref="AS21:AS22"/>
    <mergeCell ref="AR21:AR22"/>
    <mergeCell ref="AR23:AR24"/>
    <mergeCell ref="AS41:AS42"/>
    <mergeCell ref="AO35:AO36"/>
    <mergeCell ref="AQ35:AQ36"/>
    <mergeCell ref="AR35:AR36"/>
    <mergeCell ref="AS35:AS36"/>
    <mergeCell ref="AO37:AO38"/>
    <mergeCell ref="AQ37:AQ38"/>
    <mergeCell ref="AR37:AR38"/>
    <mergeCell ref="AS37:AS38"/>
    <mergeCell ref="AO31:AO32"/>
    <mergeCell ref="AQ31:AQ32"/>
    <mergeCell ref="AR31:AR32"/>
    <mergeCell ref="AS31:AS32"/>
    <mergeCell ref="AO33:AO34"/>
    <mergeCell ref="AQ33:AQ34"/>
    <mergeCell ref="AR33:AR34"/>
    <mergeCell ref="AS33:AS34"/>
    <mergeCell ref="K1:N2"/>
    <mergeCell ref="P1:S2"/>
    <mergeCell ref="AO59:AO60"/>
    <mergeCell ref="AQ59:AQ60"/>
    <mergeCell ref="AR59:AR60"/>
    <mergeCell ref="AS59:AS60"/>
    <mergeCell ref="AO61:AO62"/>
    <mergeCell ref="AQ61:AQ62"/>
    <mergeCell ref="AR61:AR62"/>
    <mergeCell ref="AS61:AS62"/>
    <mergeCell ref="AO55:AO56"/>
    <mergeCell ref="AQ55:AQ56"/>
    <mergeCell ref="AR55:AR56"/>
    <mergeCell ref="AS55:AS56"/>
    <mergeCell ref="AO57:AO58"/>
    <mergeCell ref="AQ57:AQ58"/>
    <mergeCell ref="AR57:AR58"/>
    <mergeCell ref="AS57:AS58"/>
    <mergeCell ref="AO51:AO52"/>
    <mergeCell ref="AQ51:AQ52"/>
    <mergeCell ref="AR51:AR52"/>
    <mergeCell ref="AS51:AS52"/>
    <mergeCell ref="AO53:AO54"/>
    <mergeCell ref="AQ53:AQ54"/>
    <mergeCell ref="AR53:AR54"/>
    <mergeCell ref="AS53:AS54"/>
    <mergeCell ref="AO47:AO48"/>
    <mergeCell ref="AQ47:AQ48"/>
    <mergeCell ref="AR47:AR48"/>
    <mergeCell ref="AS47:AS48"/>
    <mergeCell ref="AS39:AS40"/>
    <mergeCell ref="AO41:AO42"/>
    <mergeCell ref="AT3:AT4"/>
    <mergeCell ref="AV3:AV4"/>
    <mergeCell ref="AW3:AW4"/>
    <mergeCell ref="AX3:AX4"/>
    <mergeCell ref="AT5:AT6"/>
    <mergeCell ref="AV5:AV6"/>
    <mergeCell ref="AW5:AW6"/>
    <mergeCell ref="AX5:AX6"/>
    <mergeCell ref="U1:X2"/>
    <mergeCell ref="Z1:AC2"/>
    <mergeCell ref="AE1:AH2"/>
    <mergeCell ref="AJ1:AM2"/>
    <mergeCell ref="AO1:AR2"/>
    <mergeCell ref="AO63:AO64"/>
    <mergeCell ref="AS63:AS64"/>
    <mergeCell ref="AO49:AO50"/>
    <mergeCell ref="AQ49:AQ50"/>
    <mergeCell ref="AR49:AR50"/>
    <mergeCell ref="AS49:AS50"/>
    <mergeCell ref="AO43:AO44"/>
    <mergeCell ref="AQ43:AQ44"/>
    <mergeCell ref="AR43:AR44"/>
    <mergeCell ref="AS43:AS44"/>
    <mergeCell ref="AO45:AO46"/>
    <mergeCell ref="AQ45:AQ46"/>
    <mergeCell ref="AR45:AR46"/>
    <mergeCell ref="AS45:AS46"/>
    <mergeCell ref="AO39:AO40"/>
    <mergeCell ref="AQ39:AQ40"/>
    <mergeCell ref="AR39:AR40"/>
    <mergeCell ref="AQ41:AQ42"/>
    <mergeCell ref="AR41:AR42"/>
    <mergeCell ref="AT15:AT16"/>
    <mergeCell ref="AV15:AV16"/>
    <mergeCell ref="AW15:AW16"/>
    <mergeCell ref="AX15:AX16"/>
    <mergeCell ref="AT17:AT18"/>
    <mergeCell ref="AV17:AV18"/>
    <mergeCell ref="AW17:AW18"/>
    <mergeCell ref="AX17:AX18"/>
    <mergeCell ref="AT11:AT12"/>
    <mergeCell ref="AV11:AV12"/>
    <mergeCell ref="AW11:AW12"/>
    <mergeCell ref="AX11:AX12"/>
    <mergeCell ref="AT13:AT14"/>
    <mergeCell ref="AV13:AV14"/>
    <mergeCell ref="AW13:AW14"/>
    <mergeCell ref="AX13:AX14"/>
    <mergeCell ref="AT7:AT8"/>
    <mergeCell ref="AV7:AV8"/>
    <mergeCell ref="AW7:AW8"/>
    <mergeCell ref="AX7:AX8"/>
    <mergeCell ref="AT9:AT10"/>
    <mergeCell ref="AV9:AV10"/>
    <mergeCell ref="AW9:AW10"/>
    <mergeCell ref="AX9:AX10"/>
    <mergeCell ref="AT27:AT28"/>
    <mergeCell ref="AV27:AV28"/>
    <mergeCell ref="AW27:AW28"/>
    <mergeCell ref="AX27:AX28"/>
    <mergeCell ref="AT29:AT30"/>
    <mergeCell ref="AV29:AV30"/>
    <mergeCell ref="AW29:AW30"/>
    <mergeCell ref="AX29:AX30"/>
    <mergeCell ref="AT23:AT24"/>
    <mergeCell ref="AV23:AV24"/>
    <mergeCell ref="AW23:AW24"/>
    <mergeCell ref="AX23:AX24"/>
    <mergeCell ref="AT25:AT26"/>
    <mergeCell ref="AV25:AV26"/>
    <mergeCell ref="AW25:AW26"/>
    <mergeCell ref="AX25:AX26"/>
    <mergeCell ref="AT19:AT20"/>
    <mergeCell ref="AV19:AV20"/>
    <mergeCell ref="AX19:AX20"/>
    <mergeCell ref="AT21:AT22"/>
    <mergeCell ref="AV21:AV22"/>
    <mergeCell ref="AX21:AX22"/>
    <mergeCell ref="AW19:AW20"/>
    <mergeCell ref="AW21:AW22"/>
    <mergeCell ref="AT39:AT40"/>
    <mergeCell ref="AV39:AV40"/>
    <mergeCell ref="AW39:AW40"/>
    <mergeCell ref="AX39:AX40"/>
    <mergeCell ref="AT41:AT42"/>
    <mergeCell ref="AV41:AV42"/>
    <mergeCell ref="AW41:AW42"/>
    <mergeCell ref="AX41:AX42"/>
    <mergeCell ref="AT35:AT36"/>
    <mergeCell ref="AV35:AV36"/>
    <mergeCell ref="AW35:AW36"/>
    <mergeCell ref="AX35:AX36"/>
    <mergeCell ref="AT37:AT38"/>
    <mergeCell ref="AV37:AV38"/>
    <mergeCell ref="AW37:AW38"/>
    <mergeCell ref="AX37:AX38"/>
    <mergeCell ref="AT31:AT32"/>
    <mergeCell ref="AV31:AV32"/>
    <mergeCell ref="AW31:AW32"/>
    <mergeCell ref="AX31:AX32"/>
    <mergeCell ref="AT33:AT34"/>
    <mergeCell ref="AV33:AV34"/>
    <mergeCell ref="AW33:AW34"/>
    <mergeCell ref="AX33:AX34"/>
    <mergeCell ref="AX53:AX54"/>
    <mergeCell ref="AT47:AT48"/>
    <mergeCell ref="AV47:AV48"/>
    <mergeCell ref="AW47:AW48"/>
    <mergeCell ref="AX47:AX48"/>
    <mergeCell ref="AT49:AT50"/>
    <mergeCell ref="AV49:AV50"/>
    <mergeCell ref="AW49:AW50"/>
    <mergeCell ref="AX49:AX50"/>
    <mergeCell ref="AT43:AT44"/>
    <mergeCell ref="AV43:AV44"/>
    <mergeCell ref="AW43:AW44"/>
    <mergeCell ref="AX43:AX44"/>
    <mergeCell ref="AT45:AT46"/>
    <mergeCell ref="AV45:AV46"/>
    <mergeCell ref="AW45:AW46"/>
    <mergeCell ref="AX45:AX46"/>
    <mergeCell ref="AT63:AT64"/>
    <mergeCell ref="AV63:AV64"/>
    <mergeCell ref="AW63:AW64"/>
    <mergeCell ref="AX63:AX64"/>
    <mergeCell ref="AT1:AW2"/>
    <mergeCell ref="AY3:AY4"/>
    <mergeCell ref="BA3:BA4"/>
    <mergeCell ref="BB3:BB4"/>
    <mergeCell ref="BC3:BC4"/>
    <mergeCell ref="AT59:AT60"/>
    <mergeCell ref="AV59:AV60"/>
    <mergeCell ref="AW59:AW60"/>
    <mergeCell ref="AX59:AX60"/>
    <mergeCell ref="AT61:AT62"/>
    <mergeCell ref="AV61:AV62"/>
    <mergeCell ref="AW61:AW62"/>
    <mergeCell ref="AX61:AX62"/>
    <mergeCell ref="AT55:AT56"/>
    <mergeCell ref="AV55:AV56"/>
    <mergeCell ref="AW55:AW56"/>
    <mergeCell ref="AX55:AX56"/>
    <mergeCell ref="AT57:AT58"/>
    <mergeCell ref="AV57:AV58"/>
    <mergeCell ref="AW57:AW58"/>
    <mergeCell ref="AX57:AX58"/>
    <mergeCell ref="AT51:AT52"/>
    <mergeCell ref="AV51:AV52"/>
    <mergeCell ref="AW51:AW52"/>
    <mergeCell ref="AX51:AX52"/>
    <mergeCell ref="AT53:AT54"/>
    <mergeCell ref="AV53:AV54"/>
    <mergeCell ref="AW53:AW54"/>
    <mergeCell ref="AY13:AY14"/>
    <mergeCell ref="BA13:BA14"/>
    <mergeCell ref="BB13:BB14"/>
    <mergeCell ref="BC13:BC14"/>
    <mergeCell ref="AY15:AY16"/>
    <mergeCell ref="BA15:BA16"/>
    <mergeCell ref="BB15:BB16"/>
    <mergeCell ref="BC15:BC16"/>
    <mergeCell ref="AY9:AY10"/>
    <mergeCell ref="BA9:BA10"/>
    <mergeCell ref="BC9:BC10"/>
    <mergeCell ref="AY11:AY12"/>
    <mergeCell ref="BA11:BA12"/>
    <mergeCell ref="BB11:BB12"/>
    <mergeCell ref="BC11:BC12"/>
    <mergeCell ref="AY5:AY6"/>
    <mergeCell ref="BA5:BA6"/>
    <mergeCell ref="BB5:BB6"/>
    <mergeCell ref="BC5:BC6"/>
    <mergeCell ref="AY7:AY8"/>
    <mergeCell ref="BA7:BA8"/>
    <mergeCell ref="BB7:BB8"/>
    <mergeCell ref="BC7:BC8"/>
    <mergeCell ref="AY25:AY26"/>
    <mergeCell ref="BA25:BA26"/>
    <mergeCell ref="BB25:BB26"/>
    <mergeCell ref="BC25:BC26"/>
    <mergeCell ref="AY27:AY28"/>
    <mergeCell ref="BA27:BA28"/>
    <mergeCell ref="BB27:BB28"/>
    <mergeCell ref="BC27:BC28"/>
    <mergeCell ref="AY21:AY22"/>
    <mergeCell ref="BA21:BA22"/>
    <mergeCell ref="BB21:BB22"/>
    <mergeCell ref="BC21:BC22"/>
    <mergeCell ref="AY23:AY24"/>
    <mergeCell ref="BA23:BA24"/>
    <mergeCell ref="BB23:BB24"/>
    <mergeCell ref="BC23:BC24"/>
    <mergeCell ref="AY17:AY18"/>
    <mergeCell ref="BA17:BA18"/>
    <mergeCell ref="BB17:BB18"/>
    <mergeCell ref="BC17:BC18"/>
    <mergeCell ref="AY19:AY20"/>
    <mergeCell ref="BA19:BA20"/>
    <mergeCell ref="BB19:BB20"/>
    <mergeCell ref="BC19:BC20"/>
    <mergeCell ref="AY37:AY38"/>
    <mergeCell ref="BA37:BA38"/>
    <mergeCell ref="BB37:BB38"/>
    <mergeCell ref="BC37:BC38"/>
    <mergeCell ref="AY39:AY40"/>
    <mergeCell ref="BA39:BA40"/>
    <mergeCell ref="BB39:BB40"/>
    <mergeCell ref="BC39:BC40"/>
    <mergeCell ref="AY33:AY34"/>
    <mergeCell ref="BA33:BA34"/>
    <mergeCell ref="BB33:BB34"/>
    <mergeCell ref="BC33:BC34"/>
    <mergeCell ref="AY35:AY36"/>
    <mergeCell ref="BA35:BA36"/>
    <mergeCell ref="BB35:BB36"/>
    <mergeCell ref="BC35:BC36"/>
    <mergeCell ref="AY29:AY30"/>
    <mergeCell ref="BA29:BA30"/>
    <mergeCell ref="BB29:BB30"/>
    <mergeCell ref="BC29:BC30"/>
    <mergeCell ref="AY31:AY32"/>
    <mergeCell ref="BA31:BA32"/>
    <mergeCell ref="BB31:BB32"/>
    <mergeCell ref="BC31:BC32"/>
    <mergeCell ref="BA51:BA52"/>
    <mergeCell ref="BB51:BB52"/>
    <mergeCell ref="BC51:BC52"/>
    <mergeCell ref="AY45:AY46"/>
    <mergeCell ref="BA45:BA46"/>
    <mergeCell ref="BB45:BB46"/>
    <mergeCell ref="BC45:BC46"/>
    <mergeCell ref="AY47:AY48"/>
    <mergeCell ref="BA47:BA48"/>
    <mergeCell ref="BB47:BB48"/>
    <mergeCell ref="BC47:BC48"/>
    <mergeCell ref="AY41:AY42"/>
    <mergeCell ref="BA41:BA42"/>
    <mergeCell ref="BB41:BB42"/>
    <mergeCell ref="BC41:BC42"/>
    <mergeCell ref="AY43:AY44"/>
    <mergeCell ref="BA43:BA44"/>
    <mergeCell ref="BB43:BB44"/>
    <mergeCell ref="BC43:BC44"/>
    <mergeCell ref="AY1:BB2"/>
    <mergeCell ref="BD3:BD4"/>
    <mergeCell ref="BF3:BF4"/>
    <mergeCell ref="BG3:BG4"/>
    <mergeCell ref="BH3:BH4"/>
    <mergeCell ref="AY61:AY62"/>
    <mergeCell ref="BA61:BA62"/>
    <mergeCell ref="BB61:BB62"/>
    <mergeCell ref="BC61:BC62"/>
    <mergeCell ref="AY63:AY64"/>
    <mergeCell ref="BC63:BC64"/>
    <mergeCell ref="AY57:AY58"/>
    <mergeCell ref="BA57:BA58"/>
    <mergeCell ref="BB57:BB58"/>
    <mergeCell ref="BC57:BC58"/>
    <mergeCell ref="AY59:AY60"/>
    <mergeCell ref="BA59:BA60"/>
    <mergeCell ref="BB59:BB60"/>
    <mergeCell ref="BC59:BC60"/>
    <mergeCell ref="AY53:AY54"/>
    <mergeCell ref="BA53:BA54"/>
    <mergeCell ref="BB53:BB54"/>
    <mergeCell ref="BC53:BC54"/>
    <mergeCell ref="AY55:AY56"/>
    <mergeCell ref="BA55:BA56"/>
    <mergeCell ref="BB55:BB56"/>
    <mergeCell ref="BC55:BC56"/>
    <mergeCell ref="AY49:AY50"/>
    <mergeCell ref="BA49:BA50"/>
    <mergeCell ref="BB49:BB50"/>
    <mergeCell ref="BC49:BC50"/>
    <mergeCell ref="AY51:AY52"/>
    <mergeCell ref="BD13:BD14"/>
    <mergeCell ref="BF13:BF14"/>
    <mergeCell ref="BG13:BG14"/>
    <mergeCell ref="BH13:BH14"/>
    <mergeCell ref="BD15:BD16"/>
    <mergeCell ref="BF15:BF16"/>
    <mergeCell ref="BG15:BG16"/>
    <mergeCell ref="BH15:BH16"/>
    <mergeCell ref="BD9:BD10"/>
    <mergeCell ref="BF9:BF10"/>
    <mergeCell ref="BG9:BG10"/>
    <mergeCell ref="BH9:BH10"/>
    <mergeCell ref="BD11:BD12"/>
    <mergeCell ref="BF11:BF12"/>
    <mergeCell ref="BG11:BG12"/>
    <mergeCell ref="BH11:BH12"/>
    <mergeCell ref="BD5:BD6"/>
    <mergeCell ref="BF5:BF6"/>
    <mergeCell ref="BG5:BG6"/>
    <mergeCell ref="BH5:BH6"/>
    <mergeCell ref="BD7:BD8"/>
    <mergeCell ref="BF7:BF8"/>
    <mergeCell ref="BG7:BG8"/>
    <mergeCell ref="BH7:BH8"/>
    <mergeCell ref="BD25:BD26"/>
    <mergeCell ref="BF25:BF26"/>
    <mergeCell ref="BG25:BG26"/>
    <mergeCell ref="BH25:BH26"/>
    <mergeCell ref="BD27:BD28"/>
    <mergeCell ref="BF27:BF28"/>
    <mergeCell ref="BG27:BG28"/>
    <mergeCell ref="BH27:BH28"/>
    <mergeCell ref="BD21:BD22"/>
    <mergeCell ref="BF21:BF22"/>
    <mergeCell ref="BH21:BH22"/>
    <mergeCell ref="BD23:BD24"/>
    <mergeCell ref="BF23:BF24"/>
    <mergeCell ref="BH23:BH24"/>
    <mergeCell ref="BD17:BD18"/>
    <mergeCell ref="BF17:BF18"/>
    <mergeCell ref="BG17:BG18"/>
    <mergeCell ref="BH17:BH18"/>
    <mergeCell ref="BD19:BD20"/>
    <mergeCell ref="BF19:BF20"/>
    <mergeCell ref="BG19:BG20"/>
    <mergeCell ref="BH19:BH20"/>
    <mergeCell ref="BG21:BG22"/>
    <mergeCell ref="BG23:BG24"/>
    <mergeCell ref="BD37:BD38"/>
    <mergeCell ref="BF37:BF38"/>
    <mergeCell ref="BG37:BG38"/>
    <mergeCell ref="BH37:BH38"/>
    <mergeCell ref="BD39:BD40"/>
    <mergeCell ref="BF39:BF40"/>
    <mergeCell ref="BG39:BG40"/>
    <mergeCell ref="BH39:BH40"/>
    <mergeCell ref="BD33:BD34"/>
    <mergeCell ref="BF33:BF34"/>
    <mergeCell ref="BG33:BG34"/>
    <mergeCell ref="BH33:BH34"/>
    <mergeCell ref="BD35:BD36"/>
    <mergeCell ref="BF35:BF36"/>
    <mergeCell ref="BG35:BG36"/>
    <mergeCell ref="BH35:BH36"/>
    <mergeCell ref="BD29:BD30"/>
    <mergeCell ref="BF29:BF30"/>
    <mergeCell ref="BG29:BG30"/>
    <mergeCell ref="BH29:BH30"/>
    <mergeCell ref="BD31:BD32"/>
    <mergeCell ref="BF31:BF32"/>
    <mergeCell ref="BG31:BG32"/>
    <mergeCell ref="BH31:BH32"/>
    <mergeCell ref="BD49:BD50"/>
    <mergeCell ref="BF49:BF50"/>
    <mergeCell ref="BG49:BG50"/>
    <mergeCell ref="BH49:BH50"/>
    <mergeCell ref="BD51:BD52"/>
    <mergeCell ref="BF51:BF52"/>
    <mergeCell ref="BG51:BG52"/>
    <mergeCell ref="BH51:BH52"/>
    <mergeCell ref="BD45:BD46"/>
    <mergeCell ref="BF45:BF46"/>
    <mergeCell ref="BG45:BG46"/>
    <mergeCell ref="BH45:BH46"/>
    <mergeCell ref="BD47:BD48"/>
    <mergeCell ref="BF47:BF48"/>
    <mergeCell ref="BG47:BG48"/>
    <mergeCell ref="BH47:BH48"/>
    <mergeCell ref="BD41:BD42"/>
    <mergeCell ref="BF41:BF42"/>
    <mergeCell ref="BG41:BG42"/>
    <mergeCell ref="BH41:BH42"/>
    <mergeCell ref="BD43:BD44"/>
    <mergeCell ref="BF43:BF44"/>
    <mergeCell ref="BG43:BG44"/>
    <mergeCell ref="BH43:BH44"/>
    <mergeCell ref="BD61:BD62"/>
    <mergeCell ref="BF61:BF62"/>
    <mergeCell ref="BG61:BG62"/>
    <mergeCell ref="BH61:BH62"/>
    <mergeCell ref="BD63:BD64"/>
    <mergeCell ref="BF63:BF64"/>
    <mergeCell ref="BG63:BG64"/>
    <mergeCell ref="BH63:BH64"/>
    <mergeCell ref="BD57:BD58"/>
    <mergeCell ref="BF57:BF58"/>
    <mergeCell ref="BG57:BG58"/>
    <mergeCell ref="BH57:BH58"/>
    <mergeCell ref="BD59:BD60"/>
    <mergeCell ref="BF59:BF60"/>
    <mergeCell ref="BG59:BG60"/>
    <mergeCell ref="BH59:BH60"/>
    <mergeCell ref="BD53:BD54"/>
    <mergeCell ref="BF53:BF54"/>
    <mergeCell ref="BG53:BG54"/>
    <mergeCell ref="BH53:BH54"/>
    <mergeCell ref="BD55:BD56"/>
    <mergeCell ref="BF55:BF56"/>
    <mergeCell ref="BG55:BG56"/>
    <mergeCell ref="BH55:BH56"/>
    <mergeCell ref="A11:A12"/>
    <mergeCell ref="C11:C12"/>
    <mergeCell ref="D11:D12"/>
    <mergeCell ref="E11:E12"/>
    <mergeCell ref="A13:A14"/>
    <mergeCell ref="C13:C14"/>
    <mergeCell ref="D13:D14"/>
    <mergeCell ref="E13:E14"/>
    <mergeCell ref="A7:A8"/>
    <mergeCell ref="C7:C8"/>
    <mergeCell ref="D7:D8"/>
    <mergeCell ref="E7:E8"/>
    <mergeCell ref="A9:A10"/>
    <mergeCell ref="C9:C10"/>
    <mergeCell ref="D9:D10"/>
    <mergeCell ref="E9:E10"/>
    <mergeCell ref="A3:A4"/>
    <mergeCell ref="C3:C4"/>
    <mergeCell ref="D3:D4"/>
    <mergeCell ref="E3:E4"/>
    <mergeCell ref="A5:A6"/>
    <mergeCell ref="C5:C6"/>
    <mergeCell ref="D5:D6"/>
    <mergeCell ref="E5:E6"/>
    <mergeCell ref="A23:A24"/>
    <mergeCell ref="C23:C24"/>
    <mergeCell ref="D23:D24"/>
    <mergeCell ref="E23:E24"/>
    <mergeCell ref="A25:A26"/>
    <mergeCell ref="C25:C26"/>
    <mergeCell ref="D25:D26"/>
    <mergeCell ref="E25:E26"/>
    <mergeCell ref="A19:A20"/>
    <mergeCell ref="C19:C20"/>
    <mergeCell ref="D19:D20"/>
    <mergeCell ref="E19:E20"/>
    <mergeCell ref="A21:A22"/>
    <mergeCell ref="C21:C22"/>
    <mergeCell ref="D21:D22"/>
    <mergeCell ref="E21:E22"/>
    <mergeCell ref="A15:A16"/>
    <mergeCell ref="C15:C16"/>
    <mergeCell ref="D15:D16"/>
    <mergeCell ref="E15:E16"/>
    <mergeCell ref="A17:A18"/>
    <mergeCell ref="C17:C18"/>
    <mergeCell ref="D17:D18"/>
    <mergeCell ref="E17:E18"/>
    <mergeCell ref="A35:A36"/>
    <mergeCell ref="C35:C36"/>
    <mergeCell ref="D35:D36"/>
    <mergeCell ref="E35:E36"/>
    <mergeCell ref="A37:A38"/>
    <mergeCell ref="C37:C38"/>
    <mergeCell ref="D37:D38"/>
    <mergeCell ref="E37:E38"/>
    <mergeCell ref="A31:A32"/>
    <mergeCell ref="C31:C32"/>
    <mergeCell ref="D31:D32"/>
    <mergeCell ref="E31:E32"/>
    <mergeCell ref="A33:A34"/>
    <mergeCell ref="C33:C34"/>
    <mergeCell ref="D33:D34"/>
    <mergeCell ref="E33:E34"/>
    <mergeCell ref="A27:A28"/>
    <mergeCell ref="C27:C28"/>
    <mergeCell ref="E27:E28"/>
    <mergeCell ref="A29:A30"/>
    <mergeCell ref="C29:C30"/>
    <mergeCell ref="E29:E30"/>
    <mergeCell ref="D27:D28"/>
    <mergeCell ref="D29:D30"/>
    <mergeCell ref="E47:E48"/>
    <mergeCell ref="A49:A50"/>
    <mergeCell ref="C49:C50"/>
    <mergeCell ref="D49:D50"/>
    <mergeCell ref="E49:E50"/>
    <mergeCell ref="A43:A44"/>
    <mergeCell ref="C43:C44"/>
    <mergeCell ref="D43:D44"/>
    <mergeCell ref="E43:E44"/>
    <mergeCell ref="A45:A46"/>
    <mergeCell ref="C45:C46"/>
    <mergeCell ref="D45:D46"/>
    <mergeCell ref="E45:E46"/>
    <mergeCell ref="A39:A40"/>
    <mergeCell ref="C39:C40"/>
    <mergeCell ref="D39:D40"/>
    <mergeCell ref="E39:E40"/>
    <mergeCell ref="A41:A42"/>
    <mergeCell ref="C41:C42"/>
    <mergeCell ref="D41:D42"/>
    <mergeCell ref="E41:E42"/>
    <mergeCell ref="A63:A64"/>
    <mergeCell ref="C63:C64"/>
    <mergeCell ref="D63:D64"/>
    <mergeCell ref="E63:E64"/>
    <mergeCell ref="A1:D2"/>
    <mergeCell ref="A59:A60"/>
    <mergeCell ref="C59:C60"/>
    <mergeCell ref="D59:D60"/>
    <mergeCell ref="E59:E60"/>
    <mergeCell ref="A61:A62"/>
    <mergeCell ref="C61:C62"/>
    <mergeCell ref="D61:D62"/>
    <mergeCell ref="E61:E62"/>
    <mergeCell ref="A55:A56"/>
    <mergeCell ref="C55:C56"/>
    <mergeCell ref="D55:D56"/>
    <mergeCell ref="E55:E56"/>
    <mergeCell ref="A57:A58"/>
    <mergeCell ref="C57:C58"/>
    <mergeCell ref="D57:D58"/>
    <mergeCell ref="E57:E58"/>
    <mergeCell ref="A51:A52"/>
    <mergeCell ref="C51:C52"/>
    <mergeCell ref="D51:D52"/>
    <mergeCell ref="E51:E52"/>
    <mergeCell ref="A53:A54"/>
    <mergeCell ref="C53:C54"/>
    <mergeCell ref="D53:D54"/>
    <mergeCell ref="E53:E54"/>
    <mergeCell ref="A47:A48"/>
    <mergeCell ref="C47:C48"/>
    <mergeCell ref="D47:D48"/>
    <mergeCell ref="BI1:BL2"/>
    <mergeCell ref="BI3:BI4"/>
    <mergeCell ref="BK3:BK4"/>
    <mergeCell ref="BL3:BL4"/>
    <mergeCell ref="BM3:BM4"/>
    <mergeCell ref="BI5:BI6"/>
    <mergeCell ref="BK5:BK6"/>
    <mergeCell ref="BL5:BL6"/>
    <mergeCell ref="BM5:BM6"/>
    <mergeCell ref="BI7:BI8"/>
    <mergeCell ref="BK7:BK8"/>
    <mergeCell ref="BL7:BL8"/>
    <mergeCell ref="BM7:BM8"/>
    <mergeCell ref="BI9:BI10"/>
    <mergeCell ref="BK9:BK10"/>
    <mergeCell ref="BL9:BL10"/>
    <mergeCell ref="BM9:BM10"/>
    <mergeCell ref="BI11:BI12"/>
    <mergeCell ref="BK11:BK12"/>
    <mergeCell ref="BL11:BL12"/>
    <mergeCell ref="BM11:BM12"/>
    <mergeCell ref="BI13:BI14"/>
    <mergeCell ref="BK13:BK14"/>
    <mergeCell ref="BL13:BL14"/>
    <mergeCell ref="BM13:BM14"/>
    <mergeCell ref="BI15:BI16"/>
    <mergeCell ref="BK15:BK16"/>
    <mergeCell ref="BL15:BL16"/>
    <mergeCell ref="BM15:BM16"/>
    <mergeCell ref="BI17:BI18"/>
    <mergeCell ref="BK17:BK18"/>
    <mergeCell ref="BL17:BL18"/>
    <mergeCell ref="BM17:BM18"/>
    <mergeCell ref="BI19:BI20"/>
    <mergeCell ref="BK19:BK20"/>
    <mergeCell ref="BL19:BL20"/>
    <mergeCell ref="BM19:BM20"/>
    <mergeCell ref="BI21:BI22"/>
    <mergeCell ref="BK21:BK22"/>
    <mergeCell ref="BL21:BL22"/>
    <mergeCell ref="BM21:BM22"/>
    <mergeCell ref="BI23:BI24"/>
    <mergeCell ref="BK23:BK24"/>
    <mergeCell ref="BL23:BL24"/>
    <mergeCell ref="BM23:BM24"/>
    <mergeCell ref="BI25:BI26"/>
    <mergeCell ref="BK25:BK26"/>
    <mergeCell ref="BL25:BL26"/>
    <mergeCell ref="BM25:BM26"/>
    <mergeCell ref="BI27:BI28"/>
    <mergeCell ref="BK27:BK28"/>
    <mergeCell ref="BM27:BM28"/>
    <mergeCell ref="BI29:BI30"/>
    <mergeCell ref="BK29:BK30"/>
    <mergeCell ref="BM29:BM30"/>
    <mergeCell ref="BI31:BI32"/>
    <mergeCell ref="BK31:BK32"/>
    <mergeCell ref="BL31:BL32"/>
    <mergeCell ref="BM31:BM32"/>
    <mergeCell ref="BI33:BI34"/>
    <mergeCell ref="BK33:BK34"/>
    <mergeCell ref="BL33:BL34"/>
    <mergeCell ref="BM33:BM34"/>
    <mergeCell ref="BI35:BI36"/>
    <mergeCell ref="BK35:BK36"/>
    <mergeCell ref="BL35:BL36"/>
    <mergeCell ref="BM35:BM36"/>
    <mergeCell ref="BI37:BI38"/>
    <mergeCell ref="BK37:BK38"/>
    <mergeCell ref="BL37:BL38"/>
    <mergeCell ref="BM37:BM38"/>
    <mergeCell ref="BI39:BI40"/>
    <mergeCell ref="BK39:BK40"/>
    <mergeCell ref="BL39:BL40"/>
    <mergeCell ref="BM39:BM40"/>
    <mergeCell ref="BL41:BL42"/>
    <mergeCell ref="BM41:BM42"/>
    <mergeCell ref="BI43:BI44"/>
    <mergeCell ref="BK43:BK44"/>
    <mergeCell ref="BL43:BL44"/>
    <mergeCell ref="BM43:BM44"/>
    <mergeCell ref="BI45:BI46"/>
    <mergeCell ref="BK45:BK46"/>
    <mergeCell ref="BL45:BL46"/>
    <mergeCell ref="BM45:BM46"/>
    <mergeCell ref="BI47:BI48"/>
    <mergeCell ref="BK47:BK48"/>
    <mergeCell ref="BL47:BL48"/>
    <mergeCell ref="BM47:BM48"/>
    <mergeCell ref="BI49:BI50"/>
    <mergeCell ref="BK49:BK50"/>
    <mergeCell ref="BL49:BL50"/>
    <mergeCell ref="BM49:BM50"/>
    <mergeCell ref="BI61:BI62"/>
    <mergeCell ref="BK61:BK62"/>
    <mergeCell ref="BL61:BL62"/>
    <mergeCell ref="BM61:BM62"/>
    <mergeCell ref="BI63:BI64"/>
    <mergeCell ref="BK63:BK64"/>
    <mergeCell ref="BL63:BL64"/>
    <mergeCell ref="BM63:BM64"/>
    <mergeCell ref="BL27:BL28"/>
    <mergeCell ref="BL29:BL30"/>
    <mergeCell ref="BI51:BI52"/>
    <mergeCell ref="BK51:BK52"/>
    <mergeCell ref="BL51:BL52"/>
    <mergeCell ref="BM51:BM52"/>
    <mergeCell ref="BI53:BI54"/>
    <mergeCell ref="BK53:BK54"/>
    <mergeCell ref="BL53:BL54"/>
    <mergeCell ref="BM53:BM54"/>
    <mergeCell ref="BI55:BI56"/>
    <mergeCell ref="BK55:BK56"/>
    <mergeCell ref="BL55:BL56"/>
    <mergeCell ref="BM55:BM56"/>
    <mergeCell ref="BI57:BI58"/>
    <mergeCell ref="BK57:BK58"/>
    <mergeCell ref="BL57:BL58"/>
    <mergeCell ref="BM57:BM58"/>
    <mergeCell ref="BI59:BI60"/>
    <mergeCell ref="BK59:BK60"/>
    <mergeCell ref="BL59:BL60"/>
    <mergeCell ref="BM59:BM60"/>
    <mergeCell ref="BI41:BI42"/>
    <mergeCell ref="BK41:BK42"/>
    <mergeCell ref="J59:J60"/>
    <mergeCell ref="F11:F12"/>
    <mergeCell ref="H11:H12"/>
    <mergeCell ref="I11:I12"/>
    <mergeCell ref="J11:J12"/>
    <mergeCell ref="F13:F14"/>
    <mergeCell ref="H13:H14"/>
    <mergeCell ref="I13:I14"/>
    <mergeCell ref="J13:J14"/>
    <mergeCell ref="F15:F16"/>
    <mergeCell ref="H15:H16"/>
    <mergeCell ref="I15:I16"/>
    <mergeCell ref="J15:J16"/>
    <mergeCell ref="F17:F18"/>
    <mergeCell ref="H17:H18"/>
    <mergeCell ref="I17:I18"/>
    <mergeCell ref="J17:J18"/>
    <mergeCell ref="F19:F20"/>
    <mergeCell ref="H19:H20"/>
    <mergeCell ref="I19:I20"/>
    <mergeCell ref="J19:J20"/>
    <mergeCell ref="F21:F22"/>
    <mergeCell ref="H21:H22"/>
    <mergeCell ref="I21:I22"/>
    <mergeCell ref="J21:J22"/>
    <mergeCell ref="F23:F24"/>
    <mergeCell ref="H23:H24"/>
    <mergeCell ref="I23:I24"/>
    <mergeCell ref="J23:J24"/>
    <mergeCell ref="F25:F26"/>
    <mergeCell ref="H25:H26"/>
    <mergeCell ref="I25:I26"/>
    <mergeCell ref="J41:J42"/>
    <mergeCell ref="J43:J44"/>
    <mergeCell ref="J45:J46"/>
    <mergeCell ref="J47:J48"/>
    <mergeCell ref="F1:J2"/>
    <mergeCell ref="F3:F4"/>
    <mergeCell ref="H3:H4"/>
    <mergeCell ref="I3:I4"/>
    <mergeCell ref="J3:J4"/>
    <mergeCell ref="F5:F6"/>
    <mergeCell ref="H5:H6"/>
    <mergeCell ref="I5:I6"/>
    <mergeCell ref="J5:J6"/>
    <mergeCell ref="F7:F8"/>
    <mergeCell ref="H7:H8"/>
    <mergeCell ref="I7:I8"/>
    <mergeCell ref="J7:J8"/>
    <mergeCell ref="F9:F10"/>
    <mergeCell ref="H9:H10"/>
    <mergeCell ref="I9:I10"/>
    <mergeCell ref="J9:J10"/>
    <mergeCell ref="H57:H58"/>
    <mergeCell ref="I57:I58"/>
    <mergeCell ref="J49:J50"/>
    <mergeCell ref="J51:J52"/>
    <mergeCell ref="J53:J54"/>
    <mergeCell ref="J55:J56"/>
    <mergeCell ref="J57:J58"/>
    <mergeCell ref="J25:J26"/>
    <mergeCell ref="H47:H48"/>
    <mergeCell ref="I47:I48"/>
    <mergeCell ref="F27:F28"/>
    <mergeCell ref="H27:H28"/>
    <mergeCell ref="I27:I28"/>
    <mergeCell ref="J27:J28"/>
    <mergeCell ref="F29:F30"/>
    <mergeCell ref="H29:H30"/>
    <mergeCell ref="I29:I30"/>
    <mergeCell ref="J29:J30"/>
    <mergeCell ref="F31:F32"/>
    <mergeCell ref="H31:H32"/>
    <mergeCell ref="I31:I32"/>
    <mergeCell ref="F33:F34"/>
    <mergeCell ref="H33:H34"/>
    <mergeCell ref="I33:I34"/>
    <mergeCell ref="F35:F36"/>
    <mergeCell ref="H35:H36"/>
    <mergeCell ref="I35:I36"/>
    <mergeCell ref="J31:J32"/>
    <mergeCell ref="J33:J34"/>
    <mergeCell ref="J35:J36"/>
    <mergeCell ref="J37:J38"/>
    <mergeCell ref="J39:J40"/>
    <mergeCell ref="F59:F60"/>
    <mergeCell ref="F37:F38"/>
    <mergeCell ref="H37:H38"/>
    <mergeCell ref="I37:I38"/>
    <mergeCell ref="F39:F40"/>
    <mergeCell ref="H39:H40"/>
    <mergeCell ref="I39:I40"/>
    <mergeCell ref="F41:F42"/>
    <mergeCell ref="H41:H42"/>
    <mergeCell ref="I41:I42"/>
    <mergeCell ref="F43:F44"/>
    <mergeCell ref="H43:H44"/>
    <mergeCell ref="I43:I44"/>
    <mergeCell ref="F45:F46"/>
    <mergeCell ref="H45:H46"/>
    <mergeCell ref="I45:I46"/>
    <mergeCell ref="F47:F48"/>
    <mergeCell ref="H59:H60"/>
    <mergeCell ref="I59:I60"/>
    <mergeCell ref="F49:F50"/>
    <mergeCell ref="H49:H50"/>
    <mergeCell ref="I49:I50"/>
    <mergeCell ref="F51:F52"/>
    <mergeCell ref="H51:H52"/>
    <mergeCell ref="I51:I52"/>
    <mergeCell ref="F53:F54"/>
    <mergeCell ref="H53:H54"/>
    <mergeCell ref="I53:I54"/>
    <mergeCell ref="F55:F56"/>
    <mergeCell ref="H55:H56"/>
    <mergeCell ref="I55:I56"/>
    <mergeCell ref="F57:F58"/>
  </mergeCells>
  <conditionalFormatting sqref="AZ64">
    <cfRule type="containsText" dxfId="73" priority="956" stopIfTrue="1" operator="containsText" text="Söndag">
      <formula>NOT(ISERROR(SEARCH("Söndag",AZ64)))</formula>
    </cfRule>
    <cfRule type="containsText" dxfId="72" priority="957" stopIfTrue="1" operator="containsText" text="Lördag">
      <formula>NOT(ISERROR(SEARCH("Lördag",AZ64)))</formula>
    </cfRule>
  </conditionalFormatting>
  <conditionalFormatting sqref="BE3:BE64">
    <cfRule type="containsText" dxfId="71" priority="803" stopIfTrue="1" operator="containsText" text="Söndag">
      <formula>NOT(ISERROR(SEARCH("Söndag",BE3)))</formula>
    </cfRule>
    <cfRule type="containsText" dxfId="70" priority="804" stopIfTrue="1" operator="containsText" text="Lördag">
      <formula>NOT(ISERROR(SEARCH("Lördag",BE3)))</formula>
    </cfRule>
  </conditionalFormatting>
  <conditionalFormatting sqref="BD3:BD64">
    <cfRule type="cellIs" dxfId="69" priority="800" operator="equal">
      <formula>TODAY()</formula>
    </cfRule>
    <cfRule type="expression" dxfId="68" priority="801">
      <formula>BE3="lördag"</formula>
    </cfRule>
    <cfRule type="expression" dxfId="67" priority="802">
      <formula>BE3="söndag"</formula>
    </cfRule>
  </conditionalFormatting>
  <conditionalFormatting sqref="BJ3:BJ64">
    <cfRule type="containsText" dxfId="66" priority="798" stopIfTrue="1" operator="containsText" text="Söndag">
      <formula>NOT(ISERROR(SEARCH("Söndag",BJ3)))</formula>
    </cfRule>
    <cfRule type="containsText" dxfId="65" priority="799" stopIfTrue="1" operator="containsText" text="Lördag">
      <formula>NOT(ISERROR(SEARCH("Lördag",BJ3)))</formula>
    </cfRule>
  </conditionalFormatting>
  <conditionalFormatting sqref="BI3:BI64">
    <cfRule type="cellIs" dxfId="64" priority="795" operator="equal">
      <formula>TODAY()</formula>
    </cfRule>
    <cfRule type="expression" dxfId="63" priority="796">
      <formula>BJ3="lördag"</formula>
    </cfRule>
    <cfRule type="expression" dxfId="62" priority="797">
      <formula>BJ3="söndag"</formula>
    </cfRule>
  </conditionalFormatting>
  <conditionalFormatting sqref="AZ63">
    <cfRule type="containsText" dxfId="61" priority="713" stopIfTrue="1" operator="containsText" text="Söndag">
      <formula>NOT(ISERROR(SEARCH("Söndag",AZ63)))</formula>
    </cfRule>
    <cfRule type="containsText" dxfId="60" priority="714" stopIfTrue="1" operator="containsText" text="Lördag">
      <formula>NOT(ISERROR(SEARCH("Lördag",AZ63)))</formula>
    </cfRule>
  </conditionalFormatting>
  <conditionalFormatting sqref="AZ3:AZ62">
    <cfRule type="containsText" dxfId="59" priority="711" stopIfTrue="1" operator="containsText" text="Söndag">
      <formula>NOT(ISERROR(SEARCH("Söndag",AZ3)))</formula>
    </cfRule>
    <cfRule type="containsText" dxfId="58" priority="712" stopIfTrue="1" operator="containsText" text="Lördag">
      <formula>NOT(ISERROR(SEARCH("Lördag",AZ3)))</formula>
    </cfRule>
  </conditionalFormatting>
  <conditionalFormatting sqref="AY3:AY62">
    <cfRule type="cellIs" dxfId="57" priority="708" operator="equal">
      <formula>TODAY()</formula>
    </cfRule>
    <cfRule type="expression" dxfId="56" priority="709">
      <formula>AZ3="lördag"</formula>
    </cfRule>
    <cfRule type="expression" dxfId="55" priority="710">
      <formula>AZ3="söndag"</formula>
    </cfRule>
  </conditionalFormatting>
  <conditionalFormatting sqref="AU3:AU64">
    <cfRule type="containsText" dxfId="54" priority="644" stopIfTrue="1" operator="containsText" text="Söndag">
      <formula>NOT(ISERROR(SEARCH("Söndag",AU3)))</formula>
    </cfRule>
    <cfRule type="containsText" dxfId="53" priority="645" stopIfTrue="1" operator="containsText" text="Lördag">
      <formula>NOT(ISERROR(SEARCH("Lördag",AU3)))</formula>
    </cfRule>
  </conditionalFormatting>
  <conditionalFormatting sqref="AT3:AT64">
    <cfRule type="cellIs" dxfId="52" priority="641" operator="equal">
      <formula>TODAY()</formula>
    </cfRule>
    <cfRule type="expression" dxfId="51" priority="642">
      <formula>AU3="lördag"</formula>
    </cfRule>
    <cfRule type="expression" dxfId="50" priority="643">
      <formula>AU3="söndag"</formula>
    </cfRule>
  </conditionalFormatting>
  <conditionalFormatting sqref="AP3:AP62">
    <cfRule type="containsText" dxfId="49" priority="571" stopIfTrue="1" operator="containsText" text="Söndag">
      <formula>NOT(ISERROR(SEARCH("Söndag",AP3)))</formula>
    </cfRule>
    <cfRule type="containsText" dxfId="48" priority="572" stopIfTrue="1" operator="containsText" text="Lördag">
      <formula>NOT(ISERROR(SEARCH("Lördag",AP3)))</formula>
    </cfRule>
  </conditionalFormatting>
  <conditionalFormatting sqref="AO3:AO62">
    <cfRule type="cellIs" dxfId="47" priority="568" operator="equal">
      <formula>TODAY()</formula>
    </cfRule>
    <cfRule type="expression" dxfId="46" priority="569">
      <formula>AP3="lördag"</formula>
    </cfRule>
    <cfRule type="expression" dxfId="45" priority="570">
      <formula>AP3="söndag"</formula>
    </cfRule>
  </conditionalFormatting>
  <conditionalFormatting sqref="AK3:AK64">
    <cfRule type="containsText" dxfId="44" priority="504" stopIfTrue="1" operator="containsText" text="Söndag">
      <formula>NOT(ISERROR(SEARCH("Söndag",AK3)))</formula>
    </cfRule>
    <cfRule type="containsText" dxfId="43" priority="505" stopIfTrue="1" operator="containsText" text="Lördag">
      <formula>NOT(ISERROR(SEARCH("Lördag",AK3)))</formula>
    </cfRule>
  </conditionalFormatting>
  <conditionalFormatting sqref="AJ3:AJ64">
    <cfRule type="cellIs" dxfId="42" priority="501" operator="equal">
      <formula>TODAY()</formula>
    </cfRule>
    <cfRule type="expression" dxfId="41" priority="502">
      <formula>AK3="lördag"</formula>
    </cfRule>
    <cfRule type="expression" dxfId="40" priority="503">
      <formula>AK3="söndag"</formula>
    </cfRule>
  </conditionalFormatting>
  <conditionalFormatting sqref="AF3:AF64">
    <cfRule type="containsText" dxfId="39" priority="439" stopIfTrue="1" operator="containsText" text="Söndag">
      <formula>NOT(ISERROR(SEARCH("Söndag",AF3)))</formula>
    </cfRule>
    <cfRule type="containsText" dxfId="38" priority="440" stopIfTrue="1" operator="containsText" text="Lördag">
      <formula>NOT(ISERROR(SEARCH("Lördag",AF3)))</formula>
    </cfRule>
  </conditionalFormatting>
  <conditionalFormatting sqref="AE3:AE64">
    <cfRule type="cellIs" dxfId="37" priority="436" operator="equal">
      <formula>TODAY()</formula>
    </cfRule>
    <cfRule type="expression" dxfId="36" priority="437">
      <formula>AF3="lördag"</formula>
    </cfRule>
    <cfRule type="expression" dxfId="35" priority="438">
      <formula>AF3="söndag"</formula>
    </cfRule>
  </conditionalFormatting>
  <conditionalFormatting sqref="AA3:AA62">
    <cfRule type="containsText" dxfId="34" priority="374" stopIfTrue="1" operator="containsText" text="Söndag">
      <formula>NOT(ISERROR(SEARCH("Söndag",AA3)))</formula>
    </cfRule>
    <cfRule type="containsText" dxfId="33" priority="375" stopIfTrue="1" operator="containsText" text="Lördag">
      <formula>NOT(ISERROR(SEARCH("Lördag",AA3)))</formula>
    </cfRule>
  </conditionalFormatting>
  <conditionalFormatting sqref="Z3:Z62">
    <cfRule type="cellIs" dxfId="32" priority="371" operator="equal">
      <formula>TODAY()</formula>
    </cfRule>
    <cfRule type="expression" dxfId="31" priority="372">
      <formula>AA3="lördag"</formula>
    </cfRule>
    <cfRule type="expression" dxfId="30" priority="373">
      <formula>AA3="söndag"</formula>
    </cfRule>
  </conditionalFormatting>
  <conditionalFormatting sqref="V3:V64">
    <cfRule type="containsText" dxfId="29" priority="285" stopIfTrue="1" operator="containsText" text="Söndag">
      <formula>NOT(ISERROR(SEARCH("Söndag",V3)))</formula>
    </cfRule>
    <cfRule type="containsText" dxfId="28" priority="286" stopIfTrue="1" operator="containsText" text="Lördag">
      <formula>NOT(ISERROR(SEARCH("Lördag",V3)))</formula>
    </cfRule>
  </conditionalFormatting>
  <conditionalFormatting sqref="U3:U64">
    <cfRule type="cellIs" dxfId="27" priority="282" operator="equal">
      <formula>TODAY()</formula>
    </cfRule>
    <cfRule type="expression" dxfId="26" priority="283">
      <formula>V3="lördag"</formula>
    </cfRule>
    <cfRule type="expression" dxfId="25" priority="284">
      <formula>V3="söndag"</formula>
    </cfRule>
  </conditionalFormatting>
  <conditionalFormatting sqref="Q3:Q62">
    <cfRule type="containsText" dxfId="24" priority="220" stopIfTrue="1" operator="containsText" text="Söndag">
      <formula>NOT(ISERROR(SEARCH("Söndag",Q3)))</formula>
    </cfRule>
    <cfRule type="containsText" dxfId="23" priority="221" stopIfTrue="1" operator="containsText" text="Lördag">
      <formula>NOT(ISERROR(SEARCH("Lördag",Q3)))</formula>
    </cfRule>
  </conditionalFormatting>
  <conditionalFormatting sqref="P3:P62">
    <cfRule type="cellIs" dxfId="22" priority="217" operator="equal">
      <formula>TODAY()</formula>
    </cfRule>
    <cfRule type="expression" dxfId="21" priority="218">
      <formula>Q3="lördag"</formula>
    </cfRule>
    <cfRule type="expression" dxfId="20" priority="219">
      <formula>Q3="söndag"</formula>
    </cfRule>
  </conditionalFormatting>
  <conditionalFormatting sqref="L3:L64">
    <cfRule type="containsText" dxfId="19" priority="153" stopIfTrue="1" operator="containsText" text="Söndag">
      <formula>NOT(ISERROR(SEARCH("Söndag",L3)))</formula>
    </cfRule>
    <cfRule type="containsText" dxfId="18" priority="154" stopIfTrue="1" operator="containsText" text="Lördag">
      <formula>NOT(ISERROR(SEARCH("Lördag",L3)))</formula>
    </cfRule>
  </conditionalFormatting>
  <conditionalFormatting sqref="K3:K64">
    <cfRule type="cellIs" dxfId="17" priority="150" operator="equal">
      <formula>TODAY()</formula>
    </cfRule>
    <cfRule type="expression" dxfId="16" priority="151">
      <formula>L3="lördag"</formula>
    </cfRule>
    <cfRule type="expression" dxfId="15" priority="152">
      <formula>L3="söndag"</formula>
    </cfRule>
  </conditionalFormatting>
  <conditionalFormatting sqref="G3:G58">
    <cfRule type="containsText" dxfId="14" priority="92" stopIfTrue="1" operator="containsText" text="Söndag">
      <formula>NOT(ISERROR(SEARCH("Söndag",G3)))</formula>
    </cfRule>
    <cfRule type="containsText" dxfId="13" priority="93" stopIfTrue="1" operator="containsText" text="Lördag">
      <formula>NOT(ISERROR(SEARCH("Lördag",G3)))</formula>
    </cfRule>
  </conditionalFormatting>
  <conditionalFormatting sqref="F3:F58">
    <cfRule type="cellIs" dxfId="12" priority="89" operator="equal">
      <formula>TODAY()</formula>
    </cfRule>
    <cfRule type="expression" dxfId="11" priority="90">
      <formula>G3="lördag"</formula>
    </cfRule>
    <cfRule type="expression" dxfId="10" priority="91">
      <formula>G3="söndag"</formula>
    </cfRule>
  </conditionalFormatting>
  <conditionalFormatting sqref="B3:B64">
    <cfRule type="containsText" dxfId="9" priority="9" stopIfTrue="1" operator="containsText" text="Söndag">
      <formula>NOT(ISERROR(SEARCH("Söndag",B3)))</formula>
    </cfRule>
    <cfRule type="containsText" dxfId="8" priority="10" stopIfTrue="1" operator="containsText" text="Lördag">
      <formula>NOT(ISERROR(SEARCH("Lördag",B3)))</formula>
    </cfRule>
  </conditionalFormatting>
  <conditionalFormatting sqref="A3:A64">
    <cfRule type="cellIs" dxfId="7" priority="6" operator="equal">
      <formula>TODAY()</formula>
    </cfRule>
    <cfRule type="expression" dxfId="6" priority="7">
      <formula>B3="lördag"</formula>
    </cfRule>
    <cfRule type="expression" dxfId="5" priority="8">
      <formula>B3="söndag"</formula>
    </cfRule>
  </conditionalFormatting>
  <conditionalFormatting sqref="G59:G60">
    <cfRule type="containsText" dxfId="4" priority="4" stopIfTrue="1" operator="containsText" text="Söndag">
      <formula>NOT(ISERROR(SEARCH("Söndag",G59)))</formula>
    </cfRule>
    <cfRule type="containsText" dxfId="3" priority="5" stopIfTrue="1" operator="containsText" text="Lördag">
      <formula>NOT(ISERROR(SEARCH("Lördag",G59)))</formula>
    </cfRule>
  </conditionalFormatting>
  <conditionalFormatting sqref="F59:F60">
    <cfRule type="cellIs" dxfId="2" priority="1" operator="equal">
      <formula>TODAY()</formula>
    </cfRule>
    <cfRule type="expression" dxfId="1" priority="2">
      <formula>G59="lördag"</formula>
    </cfRule>
    <cfRule type="expression" dxfId="0" priority="3">
      <formula>G59="söndag"</formula>
    </cfRule>
  </conditionalFormatting>
  <pageMargins left="0.94488188976377963" right="0.19685039370078741" top="0.47244094488188981" bottom="0.19685039370078741" header="0.15748031496062992" footer="0.31496062992125984"/>
  <pageSetup paperSize="8" scale="96" fitToWidth="0" orientation="landscape" r:id="rId1"/>
  <colBreaks count="3" manualBreakCount="3">
    <brk id="20" max="1048575" man="1"/>
    <brk id="40" max="1048575" man="1"/>
    <brk id="6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08C5-AC2D-4C0A-82C6-532C2DC25AEA}">
  <dimension ref="A1:C366"/>
  <sheetViews>
    <sheetView workbookViewId="0">
      <selection activeCell="B19" sqref="B19"/>
    </sheetView>
  </sheetViews>
  <sheetFormatPr defaultRowHeight="12.75" x14ac:dyDescent="0.2"/>
  <cols>
    <col min="1" max="1" width="10.140625" style="21" bestFit="1" customWidth="1"/>
    <col min="3" max="3" width="10.140625" bestFit="1" customWidth="1"/>
  </cols>
  <sheetData>
    <row r="1" spans="1:3" ht="12.75" customHeight="1" x14ac:dyDescent="0.2">
      <c r="A1" s="21">
        <v>45292</v>
      </c>
      <c r="B1">
        <f>366-($C$1-A1)</f>
        <v>1</v>
      </c>
      <c r="C1" s="21">
        <v>45657</v>
      </c>
    </row>
    <row r="2" spans="1:3" ht="12.75" customHeight="1" x14ac:dyDescent="0.2">
      <c r="A2" s="21">
        <f t="shared" ref="A2:A8" si="0">A1+1</f>
        <v>45293</v>
      </c>
      <c r="B2">
        <f t="shared" ref="B2:B65" si="1">366-($C$1-A2)</f>
        <v>2</v>
      </c>
    </row>
    <row r="3" spans="1:3" ht="12.75" customHeight="1" x14ac:dyDescent="0.2">
      <c r="A3" s="21">
        <f t="shared" si="0"/>
        <v>45294</v>
      </c>
      <c r="B3">
        <f t="shared" si="1"/>
        <v>3</v>
      </c>
    </row>
    <row r="4" spans="1:3" ht="12.75" customHeight="1" x14ac:dyDescent="0.2">
      <c r="A4" s="21">
        <f t="shared" si="0"/>
        <v>45295</v>
      </c>
      <c r="B4">
        <f t="shared" si="1"/>
        <v>4</v>
      </c>
    </row>
    <row r="5" spans="1:3" ht="12.75" customHeight="1" x14ac:dyDescent="0.2">
      <c r="A5" s="21">
        <f t="shared" si="0"/>
        <v>45296</v>
      </c>
      <c r="B5">
        <f t="shared" si="1"/>
        <v>5</v>
      </c>
    </row>
    <row r="6" spans="1:3" ht="12.75" customHeight="1" x14ac:dyDescent="0.2">
      <c r="A6" s="21">
        <f t="shared" si="0"/>
        <v>45297</v>
      </c>
      <c r="B6">
        <f t="shared" si="1"/>
        <v>6</v>
      </c>
    </row>
    <row r="7" spans="1:3" ht="12.75" customHeight="1" x14ac:dyDescent="0.2">
      <c r="A7" s="21">
        <f t="shared" si="0"/>
        <v>45298</v>
      </c>
      <c r="B7">
        <f t="shared" si="1"/>
        <v>7</v>
      </c>
    </row>
    <row r="8" spans="1:3" ht="12.75" customHeight="1" x14ac:dyDescent="0.2">
      <c r="A8" s="21">
        <f t="shared" si="0"/>
        <v>45299</v>
      </c>
      <c r="B8">
        <f t="shared" si="1"/>
        <v>8</v>
      </c>
    </row>
    <row r="9" spans="1:3" ht="13.5" customHeight="1" x14ac:dyDescent="0.2">
      <c r="A9" s="21">
        <f t="shared" ref="A9:A54" si="2">A8+1</f>
        <v>45300</v>
      </c>
      <c r="B9">
        <f t="shared" si="1"/>
        <v>9</v>
      </c>
    </row>
    <row r="10" spans="1:3" x14ac:dyDescent="0.2">
      <c r="A10" s="21">
        <f t="shared" si="2"/>
        <v>45301</v>
      </c>
      <c r="B10">
        <f t="shared" si="1"/>
        <v>10</v>
      </c>
    </row>
    <row r="11" spans="1:3" x14ac:dyDescent="0.2">
      <c r="A11" s="21">
        <f t="shared" si="2"/>
        <v>45302</v>
      </c>
      <c r="B11">
        <f t="shared" si="1"/>
        <v>11</v>
      </c>
    </row>
    <row r="12" spans="1:3" x14ac:dyDescent="0.2">
      <c r="A12" s="21">
        <f t="shared" si="2"/>
        <v>45303</v>
      </c>
      <c r="B12">
        <f t="shared" si="1"/>
        <v>12</v>
      </c>
    </row>
    <row r="13" spans="1:3" x14ac:dyDescent="0.2">
      <c r="A13" s="21">
        <f t="shared" si="2"/>
        <v>45304</v>
      </c>
      <c r="B13">
        <f t="shared" si="1"/>
        <v>13</v>
      </c>
    </row>
    <row r="14" spans="1:3" x14ac:dyDescent="0.2">
      <c r="A14" s="21">
        <f t="shared" si="2"/>
        <v>45305</v>
      </c>
      <c r="B14">
        <f t="shared" si="1"/>
        <v>14</v>
      </c>
    </row>
    <row r="15" spans="1:3" x14ac:dyDescent="0.2">
      <c r="A15" s="21">
        <f t="shared" si="2"/>
        <v>45306</v>
      </c>
      <c r="B15">
        <f t="shared" si="1"/>
        <v>15</v>
      </c>
    </row>
    <row r="16" spans="1:3" x14ac:dyDescent="0.2">
      <c r="A16" s="21">
        <f t="shared" si="2"/>
        <v>45307</v>
      </c>
      <c r="B16">
        <f t="shared" si="1"/>
        <v>16</v>
      </c>
    </row>
    <row r="17" spans="1:2" x14ac:dyDescent="0.2">
      <c r="A17" s="21">
        <f t="shared" si="2"/>
        <v>45308</v>
      </c>
      <c r="B17">
        <f t="shared" si="1"/>
        <v>17</v>
      </c>
    </row>
    <row r="18" spans="1:2" x14ac:dyDescent="0.2">
      <c r="A18" s="21">
        <f t="shared" si="2"/>
        <v>45309</v>
      </c>
      <c r="B18">
        <f t="shared" si="1"/>
        <v>18</v>
      </c>
    </row>
    <row r="19" spans="1:2" x14ac:dyDescent="0.2">
      <c r="A19" s="21">
        <f t="shared" si="2"/>
        <v>45310</v>
      </c>
      <c r="B19">
        <f t="shared" si="1"/>
        <v>19</v>
      </c>
    </row>
    <row r="20" spans="1:2" x14ac:dyDescent="0.2">
      <c r="A20" s="21">
        <f t="shared" si="2"/>
        <v>45311</v>
      </c>
      <c r="B20">
        <f t="shared" si="1"/>
        <v>20</v>
      </c>
    </row>
    <row r="21" spans="1:2" x14ac:dyDescent="0.2">
      <c r="A21" s="21">
        <f t="shared" si="2"/>
        <v>45312</v>
      </c>
      <c r="B21">
        <f t="shared" si="1"/>
        <v>21</v>
      </c>
    </row>
    <row r="22" spans="1:2" x14ac:dyDescent="0.2">
      <c r="A22" s="21">
        <f t="shared" si="2"/>
        <v>45313</v>
      </c>
      <c r="B22">
        <f t="shared" si="1"/>
        <v>22</v>
      </c>
    </row>
    <row r="23" spans="1:2" x14ac:dyDescent="0.2">
      <c r="A23" s="21">
        <f t="shared" si="2"/>
        <v>45314</v>
      </c>
      <c r="B23">
        <f t="shared" si="1"/>
        <v>23</v>
      </c>
    </row>
    <row r="24" spans="1:2" x14ac:dyDescent="0.2">
      <c r="A24" s="21">
        <f t="shared" si="2"/>
        <v>45315</v>
      </c>
      <c r="B24">
        <f t="shared" si="1"/>
        <v>24</v>
      </c>
    </row>
    <row r="25" spans="1:2" x14ac:dyDescent="0.2">
      <c r="A25" s="21">
        <f t="shared" si="2"/>
        <v>45316</v>
      </c>
      <c r="B25">
        <f t="shared" si="1"/>
        <v>25</v>
      </c>
    </row>
    <row r="26" spans="1:2" x14ac:dyDescent="0.2">
      <c r="A26" s="21">
        <f t="shared" si="2"/>
        <v>45317</v>
      </c>
      <c r="B26">
        <f t="shared" si="1"/>
        <v>26</v>
      </c>
    </row>
    <row r="27" spans="1:2" x14ac:dyDescent="0.2">
      <c r="A27" s="21">
        <f t="shared" si="2"/>
        <v>45318</v>
      </c>
      <c r="B27">
        <f t="shared" si="1"/>
        <v>27</v>
      </c>
    </row>
    <row r="28" spans="1:2" x14ac:dyDescent="0.2">
      <c r="A28" s="21">
        <f t="shared" si="2"/>
        <v>45319</v>
      </c>
      <c r="B28">
        <f t="shared" si="1"/>
        <v>28</v>
      </c>
    </row>
    <row r="29" spans="1:2" x14ac:dyDescent="0.2">
      <c r="A29" s="21">
        <f t="shared" si="2"/>
        <v>45320</v>
      </c>
      <c r="B29">
        <f t="shared" si="1"/>
        <v>29</v>
      </c>
    </row>
    <row r="30" spans="1:2" x14ac:dyDescent="0.2">
      <c r="A30" s="21">
        <f t="shared" si="2"/>
        <v>45321</v>
      </c>
      <c r="B30">
        <f t="shared" si="1"/>
        <v>30</v>
      </c>
    </row>
    <row r="31" spans="1:2" x14ac:dyDescent="0.2">
      <c r="A31" s="21">
        <f t="shared" si="2"/>
        <v>45322</v>
      </c>
      <c r="B31">
        <f t="shared" si="1"/>
        <v>31</v>
      </c>
    </row>
    <row r="32" spans="1:2" x14ac:dyDescent="0.2">
      <c r="A32" s="21">
        <f t="shared" si="2"/>
        <v>45323</v>
      </c>
      <c r="B32">
        <f t="shared" si="1"/>
        <v>32</v>
      </c>
    </row>
    <row r="33" spans="1:2" x14ac:dyDescent="0.2">
      <c r="A33" s="21">
        <f t="shared" si="2"/>
        <v>45324</v>
      </c>
      <c r="B33">
        <f t="shared" si="1"/>
        <v>33</v>
      </c>
    </row>
    <row r="34" spans="1:2" x14ac:dyDescent="0.2">
      <c r="A34" s="21">
        <f t="shared" si="2"/>
        <v>45325</v>
      </c>
      <c r="B34">
        <f t="shared" si="1"/>
        <v>34</v>
      </c>
    </row>
    <row r="35" spans="1:2" x14ac:dyDescent="0.2">
      <c r="A35" s="21">
        <f t="shared" si="2"/>
        <v>45326</v>
      </c>
      <c r="B35">
        <f t="shared" si="1"/>
        <v>35</v>
      </c>
    </row>
    <row r="36" spans="1:2" x14ac:dyDescent="0.2">
      <c r="A36" s="21">
        <f t="shared" si="2"/>
        <v>45327</v>
      </c>
      <c r="B36">
        <f t="shared" si="1"/>
        <v>36</v>
      </c>
    </row>
    <row r="37" spans="1:2" x14ac:dyDescent="0.2">
      <c r="A37" s="21">
        <f t="shared" si="2"/>
        <v>45328</v>
      </c>
      <c r="B37">
        <f t="shared" si="1"/>
        <v>37</v>
      </c>
    </row>
    <row r="38" spans="1:2" x14ac:dyDescent="0.2">
      <c r="A38" s="21">
        <f t="shared" si="2"/>
        <v>45329</v>
      </c>
      <c r="B38">
        <f t="shared" si="1"/>
        <v>38</v>
      </c>
    </row>
    <row r="39" spans="1:2" x14ac:dyDescent="0.2">
      <c r="A39" s="21">
        <f t="shared" si="2"/>
        <v>45330</v>
      </c>
      <c r="B39">
        <f t="shared" si="1"/>
        <v>39</v>
      </c>
    </row>
    <row r="40" spans="1:2" x14ac:dyDescent="0.2">
      <c r="A40" s="21">
        <f t="shared" si="2"/>
        <v>45331</v>
      </c>
      <c r="B40">
        <f t="shared" si="1"/>
        <v>40</v>
      </c>
    </row>
    <row r="41" spans="1:2" x14ac:dyDescent="0.2">
      <c r="A41" s="21">
        <f t="shared" si="2"/>
        <v>45332</v>
      </c>
      <c r="B41">
        <f t="shared" si="1"/>
        <v>41</v>
      </c>
    </row>
    <row r="42" spans="1:2" x14ac:dyDescent="0.2">
      <c r="A42" s="21">
        <f t="shared" si="2"/>
        <v>45333</v>
      </c>
      <c r="B42">
        <f t="shared" si="1"/>
        <v>42</v>
      </c>
    </row>
    <row r="43" spans="1:2" x14ac:dyDescent="0.2">
      <c r="A43" s="21">
        <f t="shared" si="2"/>
        <v>45334</v>
      </c>
      <c r="B43">
        <f t="shared" si="1"/>
        <v>43</v>
      </c>
    </row>
    <row r="44" spans="1:2" x14ac:dyDescent="0.2">
      <c r="A44" s="21">
        <f t="shared" si="2"/>
        <v>45335</v>
      </c>
      <c r="B44">
        <f t="shared" si="1"/>
        <v>44</v>
      </c>
    </row>
    <row r="45" spans="1:2" x14ac:dyDescent="0.2">
      <c r="A45" s="21">
        <f t="shared" si="2"/>
        <v>45336</v>
      </c>
      <c r="B45">
        <f t="shared" si="1"/>
        <v>45</v>
      </c>
    </row>
    <row r="46" spans="1:2" x14ac:dyDescent="0.2">
      <c r="A46" s="21">
        <f t="shared" si="2"/>
        <v>45337</v>
      </c>
      <c r="B46">
        <f t="shared" si="1"/>
        <v>46</v>
      </c>
    </row>
    <row r="47" spans="1:2" x14ac:dyDescent="0.2">
      <c r="A47" s="21">
        <f t="shared" si="2"/>
        <v>45338</v>
      </c>
      <c r="B47">
        <f t="shared" si="1"/>
        <v>47</v>
      </c>
    </row>
    <row r="48" spans="1:2" x14ac:dyDescent="0.2">
      <c r="A48" s="21">
        <f t="shared" si="2"/>
        <v>45339</v>
      </c>
      <c r="B48">
        <f t="shared" si="1"/>
        <v>48</v>
      </c>
    </row>
    <row r="49" spans="1:2" x14ac:dyDescent="0.2">
      <c r="A49" s="21">
        <f t="shared" si="2"/>
        <v>45340</v>
      </c>
      <c r="B49">
        <f t="shared" si="1"/>
        <v>49</v>
      </c>
    </row>
    <row r="50" spans="1:2" x14ac:dyDescent="0.2">
      <c r="A50" s="21">
        <f t="shared" si="2"/>
        <v>45341</v>
      </c>
      <c r="B50">
        <f t="shared" si="1"/>
        <v>50</v>
      </c>
    </row>
    <row r="51" spans="1:2" x14ac:dyDescent="0.2">
      <c r="A51" s="21">
        <f t="shared" si="2"/>
        <v>45342</v>
      </c>
      <c r="B51">
        <f t="shared" si="1"/>
        <v>51</v>
      </c>
    </row>
    <row r="52" spans="1:2" x14ac:dyDescent="0.2">
      <c r="A52" s="21">
        <f t="shared" si="2"/>
        <v>45343</v>
      </c>
      <c r="B52">
        <f t="shared" si="1"/>
        <v>52</v>
      </c>
    </row>
    <row r="53" spans="1:2" x14ac:dyDescent="0.2">
      <c r="A53" s="21">
        <f t="shared" si="2"/>
        <v>45344</v>
      </c>
      <c r="B53">
        <f t="shared" si="1"/>
        <v>53</v>
      </c>
    </row>
    <row r="54" spans="1:2" x14ac:dyDescent="0.2">
      <c r="A54" s="21">
        <f t="shared" si="2"/>
        <v>45345</v>
      </c>
      <c r="B54">
        <f t="shared" si="1"/>
        <v>54</v>
      </c>
    </row>
    <row r="55" spans="1:2" x14ac:dyDescent="0.2">
      <c r="A55" s="21">
        <f t="shared" ref="A55:A118" si="3">A54+1</f>
        <v>45346</v>
      </c>
      <c r="B55">
        <f t="shared" si="1"/>
        <v>55</v>
      </c>
    </row>
    <row r="56" spans="1:2" x14ac:dyDescent="0.2">
      <c r="A56" s="21">
        <f t="shared" si="3"/>
        <v>45347</v>
      </c>
      <c r="B56">
        <f t="shared" si="1"/>
        <v>56</v>
      </c>
    </row>
    <row r="57" spans="1:2" x14ac:dyDescent="0.2">
      <c r="A57" s="21">
        <f t="shared" si="3"/>
        <v>45348</v>
      </c>
      <c r="B57">
        <f t="shared" si="1"/>
        <v>57</v>
      </c>
    </row>
    <row r="58" spans="1:2" x14ac:dyDescent="0.2">
      <c r="A58" s="21">
        <f t="shared" si="3"/>
        <v>45349</v>
      </c>
      <c r="B58">
        <f t="shared" si="1"/>
        <v>58</v>
      </c>
    </row>
    <row r="59" spans="1:2" x14ac:dyDescent="0.2">
      <c r="A59" s="21">
        <f t="shared" si="3"/>
        <v>45350</v>
      </c>
      <c r="B59">
        <f t="shared" si="1"/>
        <v>59</v>
      </c>
    </row>
    <row r="60" spans="1:2" x14ac:dyDescent="0.2">
      <c r="A60" s="21">
        <f t="shared" si="3"/>
        <v>45351</v>
      </c>
      <c r="B60">
        <f t="shared" si="1"/>
        <v>60</v>
      </c>
    </row>
    <row r="61" spans="1:2" x14ac:dyDescent="0.2">
      <c r="A61" s="21">
        <f t="shared" si="3"/>
        <v>45352</v>
      </c>
      <c r="B61">
        <f t="shared" si="1"/>
        <v>61</v>
      </c>
    </row>
    <row r="62" spans="1:2" x14ac:dyDescent="0.2">
      <c r="A62" s="21">
        <f t="shared" si="3"/>
        <v>45353</v>
      </c>
      <c r="B62">
        <f t="shared" si="1"/>
        <v>62</v>
      </c>
    </row>
    <row r="63" spans="1:2" x14ac:dyDescent="0.2">
      <c r="A63" s="21">
        <f t="shared" si="3"/>
        <v>45354</v>
      </c>
      <c r="B63">
        <f t="shared" si="1"/>
        <v>63</v>
      </c>
    </row>
    <row r="64" spans="1:2" x14ac:dyDescent="0.2">
      <c r="A64" s="21">
        <f t="shared" si="3"/>
        <v>45355</v>
      </c>
      <c r="B64">
        <f t="shared" si="1"/>
        <v>64</v>
      </c>
    </row>
    <row r="65" spans="1:2" x14ac:dyDescent="0.2">
      <c r="A65" s="21">
        <f t="shared" si="3"/>
        <v>45356</v>
      </c>
      <c r="B65">
        <f t="shared" si="1"/>
        <v>65</v>
      </c>
    </row>
    <row r="66" spans="1:2" x14ac:dyDescent="0.2">
      <c r="A66" s="21">
        <f t="shared" si="3"/>
        <v>45357</v>
      </c>
      <c r="B66">
        <f t="shared" ref="B66:B129" si="4">366-($C$1-A66)</f>
        <v>66</v>
      </c>
    </row>
    <row r="67" spans="1:2" x14ac:dyDescent="0.2">
      <c r="A67" s="21">
        <f t="shared" si="3"/>
        <v>45358</v>
      </c>
      <c r="B67">
        <f t="shared" si="4"/>
        <v>67</v>
      </c>
    </row>
    <row r="68" spans="1:2" x14ac:dyDescent="0.2">
      <c r="A68" s="21">
        <f t="shared" si="3"/>
        <v>45359</v>
      </c>
      <c r="B68">
        <f t="shared" si="4"/>
        <v>68</v>
      </c>
    </row>
    <row r="69" spans="1:2" x14ac:dyDescent="0.2">
      <c r="A69" s="21">
        <f t="shared" si="3"/>
        <v>45360</v>
      </c>
      <c r="B69">
        <f t="shared" si="4"/>
        <v>69</v>
      </c>
    </row>
    <row r="70" spans="1:2" x14ac:dyDescent="0.2">
      <c r="A70" s="21">
        <f t="shared" si="3"/>
        <v>45361</v>
      </c>
      <c r="B70">
        <f t="shared" si="4"/>
        <v>70</v>
      </c>
    </row>
    <row r="71" spans="1:2" x14ac:dyDescent="0.2">
      <c r="A71" s="21">
        <f t="shared" si="3"/>
        <v>45362</v>
      </c>
      <c r="B71">
        <f t="shared" si="4"/>
        <v>71</v>
      </c>
    </row>
    <row r="72" spans="1:2" x14ac:dyDescent="0.2">
      <c r="A72" s="21">
        <f t="shared" si="3"/>
        <v>45363</v>
      </c>
      <c r="B72">
        <f t="shared" si="4"/>
        <v>72</v>
      </c>
    </row>
    <row r="73" spans="1:2" x14ac:dyDescent="0.2">
      <c r="A73" s="21">
        <f t="shared" si="3"/>
        <v>45364</v>
      </c>
      <c r="B73">
        <f t="shared" si="4"/>
        <v>73</v>
      </c>
    </row>
    <row r="74" spans="1:2" x14ac:dyDescent="0.2">
      <c r="A74" s="21">
        <f t="shared" si="3"/>
        <v>45365</v>
      </c>
      <c r="B74">
        <f t="shared" si="4"/>
        <v>74</v>
      </c>
    </row>
    <row r="75" spans="1:2" x14ac:dyDescent="0.2">
      <c r="A75" s="21">
        <f t="shared" si="3"/>
        <v>45366</v>
      </c>
      <c r="B75">
        <f t="shared" si="4"/>
        <v>75</v>
      </c>
    </row>
    <row r="76" spans="1:2" x14ac:dyDescent="0.2">
      <c r="A76" s="21">
        <f t="shared" si="3"/>
        <v>45367</v>
      </c>
      <c r="B76">
        <f t="shared" si="4"/>
        <v>76</v>
      </c>
    </row>
    <row r="77" spans="1:2" x14ac:dyDescent="0.2">
      <c r="A77" s="21">
        <f t="shared" si="3"/>
        <v>45368</v>
      </c>
      <c r="B77">
        <f t="shared" si="4"/>
        <v>77</v>
      </c>
    </row>
    <row r="78" spans="1:2" x14ac:dyDescent="0.2">
      <c r="A78" s="21">
        <f t="shared" si="3"/>
        <v>45369</v>
      </c>
      <c r="B78">
        <f t="shared" si="4"/>
        <v>78</v>
      </c>
    </row>
    <row r="79" spans="1:2" x14ac:dyDescent="0.2">
      <c r="A79" s="21">
        <f t="shared" si="3"/>
        <v>45370</v>
      </c>
      <c r="B79">
        <f t="shared" si="4"/>
        <v>79</v>
      </c>
    </row>
    <row r="80" spans="1:2" x14ac:dyDescent="0.2">
      <c r="A80" s="21">
        <f t="shared" si="3"/>
        <v>45371</v>
      </c>
      <c r="B80">
        <f t="shared" si="4"/>
        <v>80</v>
      </c>
    </row>
    <row r="81" spans="1:2" x14ac:dyDescent="0.2">
      <c r="A81" s="21">
        <f t="shared" si="3"/>
        <v>45372</v>
      </c>
      <c r="B81">
        <f t="shared" si="4"/>
        <v>81</v>
      </c>
    </row>
    <row r="82" spans="1:2" x14ac:dyDescent="0.2">
      <c r="A82" s="21">
        <f t="shared" si="3"/>
        <v>45373</v>
      </c>
      <c r="B82">
        <f t="shared" si="4"/>
        <v>82</v>
      </c>
    </row>
    <row r="83" spans="1:2" x14ac:dyDescent="0.2">
      <c r="A83" s="21">
        <f t="shared" si="3"/>
        <v>45374</v>
      </c>
      <c r="B83">
        <f t="shared" si="4"/>
        <v>83</v>
      </c>
    </row>
    <row r="84" spans="1:2" x14ac:dyDescent="0.2">
      <c r="A84" s="21">
        <f t="shared" si="3"/>
        <v>45375</v>
      </c>
      <c r="B84">
        <f t="shared" si="4"/>
        <v>84</v>
      </c>
    </row>
    <row r="85" spans="1:2" x14ac:dyDescent="0.2">
      <c r="A85" s="21">
        <f t="shared" si="3"/>
        <v>45376</v>
      </c>
      <c r="B85">
        <f t="shared" si="4"/>
        <v>85</v>
      </c>
    </row>
    <row r="86" spans="1:2" x14ac:dyDescent="0.2">
      <c r="A86" s="21">
        <f t="shared" si="3"/>
        <v>45377</v>
      </c>
      <c r="B86">
        <f t="shared" si="4"/>
        <v>86</v>
      </c>
    </row>
    <row r="87" spans="1:2" x14ac:dyDescent="0.2">
      <c r="A87" s="21">
        <f t="shared" si="3"/>
        <v>45378</v>
      </c>
      <c r="B87">
        <f t="shared" si="4"/>
        <v>87</v>
      </c>
    </row>
    <row r="88" spans="1:2" x14ac:dyDescent="0.2">
      <c r="A88" s="21">
        <f t="shared" si="3"/>
        <v>45379</v>
      </c>
      <c r="B88">
        <f t="shared" si="4"/>
        <v>88</v>
      </c>
    </row>
    <row r="89" spans="1:2" x14ac:dyDescent="0.2">
      <c r="A89" s="21">
        <f t="shared" si="3"/>
        <v>45380</v>
      </c>
      <c r="B89">
        <f t="shared" si="4"/>
        <v>89</v>
      </c>
    </row>
    <row r="90" spans="1:2" x14ac:dyDescent="0.2">
      <c r="A90" s="21">
        <f t="shared" si="3"/>
        <v>45381</v>
      </c>
      <c r="B90">
        <f t="shared" si="4"/>
        <v>90</v>
      </c>
    </row>
    <row r="91" spans="1:2" x14ac:dyDescent="0.2">
      <c r="A91" s="21">
        <f t="shared" si="3"/>
        <v>45382</v>
      </c>
      <c r="B91">
        <f t="shared" si="4"/>
        <v>91</v>
      </c>
    </row>
    <row r="92" spans="1:2" x14ac:dyDescent="0.2">
      <c r="A92" s="21">
        <f t="shared" si="3"/>
        <v>45383</v>
      </c>
      <c r="B92">
        <f t="shared" si="4"/>
        <v>92</v>
      </c>
    </row>
    <row r="93" spans="1:2" x14ac:dyDescent="0.2">
      <c r="A93" s="21">
        <f t="shared" si="3"/>
        <v>45384</v>
      </c>
      <c r="B93">
        <f t="shared" si="4"/>
        <v>93</v>
      </c>
    </row>
    <row r="94" spans="1:2" x14ac:dyDescent="0.2">
      <c r="A94" s="21">
        <f t="shared" si="3"/>
        <v>45385</v>
      </c>
      <c r="B94">
        <f t="shared" si="4"/>
        <v>94</v>
      </c>
    </row>
    <row r="95" spans="1:2" x14ac:dyDescent="0.2">
      <c r="A95" s="21">
        <f t="shared" si="3"/>
        <v>45386</v>
      </c>
      <c r="B95">
        <f t="shared" si="4"/>
        <v>95</v>
      </c>
    </row>
    <row r="96" spans="1:2" x14ac:dyDescent="0.2">
      <c r="A96" s="21">
        <f t="shared" si="3"/>
        <v>45387</v>
      </c>
      <c r="B96">
        <f t="shared" si="4"/>
        <v>96</v>
      </c>
    </row>
    <row r="97" spans="1:2" x14ac:dyDescent="0.2">
      <c r="A97" s="21">
        <f t="shared" si="3"/>
        <v>45388</v>
      </c>
      <c r="B97">
        <f t="shared" si="4"/>
        <v>97</v>
      </c>
    </row>
    <row r="98" spans="1:2" x14ac:dyDescent="0.2">
      <c r="A98" s="21">
        <f t="shared" si="3"/>
        <v>45389</v>
      </c>
      <c r="B98">
        <f t="shared" si="4"/>
        <v>98</v>
      </c>
    </row>
    <row r="99" spans="1:2" x14ac:dyDescent="0.2">
      <c r="A99" s="21">
        <f t="shared" si="3"/>
        <v>45390</v>
      </c>
      <c r="B99">
        <f t="shared" si="4"/>
        <v>99</v>
      </c>
    </row>
    <row r="100" spans="1:2" x14ac:dyDescent="0.2">
      <c r="A100" s="21">
        <f t="shared" si="3"/>
        <v>45391</v>
      </c>
      <c r="B100">
        <f t="shared" si="4"/>
        <v>100</v>
      </c>
    </row>
    <row r="101" spans="1:2" x14ac:dyDescent="0.2">
      <c r="A101" s="21">
        <f t="shared" si="3"/>
        <v>45392</v>
      </c>
      <c r="B101">
        <f t="shared" si="4"/>
        <v>101</v>
      </c>
    </row>
    <row r="102" spans="1:2" x14ac:dyDescent="0.2">
      <c r="A102" s="21">
        <f t="shared" si="3"/>
        <v>45393</v>
      </c>
      <c r="B102">
        <f t="shared" si="4"/>
        <v>102</v>
      </c>
    </row>
    <row r="103" spans="1:2" x14ac:dyDescent="0.2">
      <c r="A103" s="21">
        <f t="shared" si="3"/>
        <v>45394</v>
      </c>
      <c r="B103">
        <f t="shared" si="4"/>
        <v>103</v>
      </c>
    </row>
    <row r="104" spans="1:2" x14ac:dyDescent="0.2">
      <c r="A104" s="21">
        <f t="shared" si="3"/>
        <v>45395</v>
      </c>
      <c r="B104">
        <f t="shared" si="4"/>
        <v>104</v>
      </c>
    </row>
    <row r="105" spans="1:2" x14ac:dyDescent="0.2">
      <c r="A105" s="21">
        <f t="shared" si="3"/>
        <v>45396</v>
      </c>
      <c r="B105">
        <f t="shared" si="4"/>
        <v>105</v>
      </c>
    </row>
    <row r="106" spans="1:2" x14ac:dyDescent="0.2">
      <c r="A106" s="21">
        <f t="shared" si="3"/>
        <v>45397</v>
      </c>
      <c r="B106">
        <f t="shared" si="4"/>
        <v>106</v>
      </c>
    </row>
    <row r="107" spans="1:2" x14ac:dyDescent="0.2">
      <c r="A107" s="21">
        <f t="shared" si="3"/>
        <v>45398</v>
      </c>
      <c r="B107">
        <f t="shared" si="4"/>
        <v>107</v>
      </c>
    </row>
    <row r="108" spans="1:2" x14ac:dyDescent="0.2">
      <c r="A108" s="21">
        <f t="shared" si="3"/>
        <v>45399</v>
      </c>
      <c r="B108">
        <f t="shared" si="4"/>
        <v>108</v>
      </c>
    </row>
    <row r="109" spans="1:2" x14ac:dyDescent="0.2">
      <c r="A109" s="21">
        <f t="shared" si="3"/>
        <v>45400</v>
      </c>
      <c r="B109">
        <f t="shared" si="4"/>
        <v>109</v>
      </c>
    </row>
    <row r="110" spans="1:2" x14ac:dyDescent="0.2">
      <c r="A110" s="21">
        <f t="shared" si="3"/>
        <v>45401</v>
      </c>
      <c r="B110">
        <f t="shared" si="4"/>
        <v>110</v>
      </c>
    </row>
    <row r="111" spans="1:2" x14ac:dyDescent="0.2">
      <c r="A111" s="21">
        <f t="shared" si="3"/>
        <v>45402</v>
      </c>
      <c r="B111">
        <f t="shared" si="4"/>
        <v>111</v>
      </c>
    </row>
    <row r="112" spans="1:2" x14ac:dyDescent="0.2">
      <c r="A112" s="21">
        <f t="shared" si="3"/>
        <v>45403</v>
      </c>
      <c r="B112">
        <f t="shared" si="4"/>
        <v>112</v>
      </c>
    </row>
    <row r="113" spans="1:2" x14ac:dyDescent="0.2">
      <c r="A113" s="21">
        <f t="shared" si="3"/>
        <v>45404</v>
      </c>
      <c r="B113">
        <f t="shared" si="4"/>
        <v>113</v>
      </c>
    </row>
    <row r="114" spans="1:2" x14ac:dyDescent="0.2">
      <c r="A114" s="21">
        <f t="shared" si="3"/>
        <v>45405</v>
      </c>
      <c r="B114">
        <f t="shared" si="4"/>
        <v>114</v>
      </c>
    </row>
    <row r="115" spans="1:2" x14ac:dyDescent="0.2">
      <c r="A115" s="21">
        <f t="shared" si="3"/>
        <v>45406</v>
      </c>
      <c r="B115">
        <f t="shared" si="4"/>
        <v>115</v>
      </c>
    </row>
    <row r="116" spans="1:2" x14ac:dyDescent="0.2">
      <c r="A116" s="21">
        <f t="shared" si="3"/>
        <v>45407</v>
      </c>
      <c r="B116">
        <f t="shared" si="4"/>
        <v>116</v>
      </c>
    </row>
    <row r="117" spans="1:2" x14ac:dyDescent="0.2">
      <c r="A117" s="21">
        <f t="shared" si="3"/>
        <v>45408</v>
      </c>
      <c r="B117">
        <f t="shared" si="4"/>
        <v>117</v>
      </c>
    </row>
    <row r="118" spans="1:2" x14ac:dyDescent="0.2">
      <c r="A118" s="21">
        <f t="shared" si="3"/>
        <v>45409</v>
      </c>
      <c r="B118">
        <f t="shared" si="4"/>
        <v>118</v>
      </c>
    </row>
    <row r="119" spans="1:2" x14ac:dyDescent="0.2">
      <c r="A119" s="21">
        <f t="shared" ref="A119:A182" si="5">A118+1</f>
        <v>45410</v>
      </c>
      <c r="B119">
        <f t="shared" si="4"/>
        <v>119</v>
      </c>
    </row>
    <row r="120" spans="1:2" x14ac:dyDescent="0.2">
      <c r="A120" s="21">
        <f t="shared" si="5"/>
        <v>45411</v>
      </c>
      <c r="B120">
        <f t="shared" si="4"/>
        <v>120</v>
      </c>
    </row>
    <row r="121" spans="1:2" x14ac:dyDescent="0.2">
      <c r="A121" s="21">
        <f t="shared" si="5"/>
        <v>45412</v>
      </c>
      <c r="B121">
        <f t="shared" si="4"/>
        <v>121</v>
      </c>
    </row>
    <row r="122" spans="1:2" x14ac:dyDescent="0.2">
      <c r="A122" s="21">
        <f t="shared" si="5"/>
        <v>45413</v>
      </c>
      <c r="B122">
        <f t="shared" si="4"/>
        <v>122</v>
      </c>
    </row>
    <row r="123" spans="1:2" x14ac:dyDescent="0.2">
      <c r="A123" s="21">
        <f t="shared" si="5"/>
        <v>45414</v>
      </c>
      <c r="B123">
        <f t="shared" si="4"/>
        <v>123</v>
      </c>
    </row>
    <row r="124" spans="1:2" x14ac:dyDescent="0.2">
      <c r="A124" s="21">
        <f t="shared" si="5"/>
        <v>45415</v>
      </c>
      <c r="B124">
        <f t="shared" si="4"/>
        <v>124</v>
      </c>
    </row>
    <row r="125" spans="1:2" x14ac:dyDescent="0.2">
      <c r="A125" s="21">
        <f t="shared" si="5"/>
        <v>45416</v>
      </c>
      <c r="B125">
        <f t="shared" si="4"/>
        <v>125</v>
      </c>
    </row>
    <row r="126" spans="1:2" x14ac:dyDescent="0.2">
      <c r="A126" s="21">
        <f t="shared" si="5"/>
        <v>45417</v>
      </c>
      <c r="B126">
        <f t="shared" si="4"/>
        <v>126</v>
      </c>
    </row>
    <row r="127" spans="1:2" x14ac:dyDescent="0.2">
      <c r="A127" s="21">
        <f t="shared" si="5"/>
        <v>45418</v>
      </c>
      <c r="B127">
        <f t="shared" si="4"/>
        <v>127</v>
      </c>
    </row>
    <row r="128" spans="1:2" x14ac:dyDescent="0.2">
      <c r="A128" s="21">
        <f t="shared" si="5"/>
        <v>45419</v>
      </c>
      <c r="B128">
        <f t="shared" si="4"/>
        <v>128</v>
      </c>
    </row>
    <row r="129" spans="1:2" x14ac:dyDescent="0.2">
      <c r="A129" s="21">
        <f t="shared" si="5"/>
        <v>45420</v>
      </c>
      <c r="B129">
        <f t="shared" si="4"/>
        <v>129</v>
      </c>
    </row>
    <row r="130" spans="1:2" x14ac:dyDescent="0.2">
      <c r="A130" s="21">
        <f t="shared" si="5"/>
        <v>45421</v>
      </c>
      <c r="B130">
        <f t="shared" ref="B130:B193" si="6">366-($C$1-A130)</f>
        <v>130</v>
      </c>
    </row>
    <row r="131" spans="1:2" x14ac:dyDescent="0.2">
      <c r="A131" s="21">
        <f t="shared" si="5"/>
        <v>45422</v>
      </c>
      <c r="B131">
        <f t="shared" si="6"/>
        <v>131</v>
      </c>
    </row>
    <row r="132" spans="1:2" x14ac:dyDescent="0.2">
      <c r="A132" s="21">
        <f t="shared" si="5"/>
        <v>45423</v>
      </c>
      <c r="B132">
        <f t="shared" si="6"/>
        <v>132</v>
      </c>
    </row>
    <row r="133" spans="1:2" x14ac:dyDescent="0.2">
      <c r="A133" s="21">
        <f t="shared" si="5"/>
        <v>45424</v>
      </c>
      <c r="B133">
        <f t="shared" si="6"/>
        <v>133</v>
      </c>
    </row>
    <row r="134" spans="1:2" x14ac:dyDescent="0.2">
      <c r="A134" s="21">
        <f t="shared" si="5"/>
        <v>45425</v>
      </c>
      <c r="B134">
        <f t="shared" si="6"/>
        <v>134</v>
      </c>
    </row>
    <row r="135" spans="1:2" x14ac:dyDescent="0.2">
      <c r="A135" s="21">
        <f t="shared" si="5"/>
        <v>45426</v>
      </c>
      <c r="B135">
        <f t="shared" si="6"/>
        <v>135</v>
      </c>
    </row>
    <row r="136" spans="1:2" x14ac:dyDescent="0.2">
      <c r="A136" s="21">
        <f t="shared" si="5"/>
        <v>45427</v>
      </c>
      <c r="B136">
        <f t="shared" si="6"/>
        <v>136</v>
      </c>
    </row>
    <row r="137" spans="1:2" x14ac:dyDescent="0.2">
      <c r="A137" s="21">
        <f t="shared" si="5"/>
        <v>45428</v>
      </c>
      <c r="B137">
        <f t="shared" si="6"/>
        <v>137</v>
      </c>
    </row>
    <row r="138" spans="1:2" x14ac:dyDescent="0.2">
      <c r="A138" s="21">
        <f t="shared" si="5"/>
        <v>45429</v>
      </c>
      <c r="B138">
        <f t="shared" si="6"/>
        <v>138</v>
      </c>
    </row>
    <row r="139" spans="1:2" x14ac:dyDescent="0.2">
      <c r="A139" s="21">
        <f t="shared" si="5"/>
        <v>45430</v>
      </c>
      <c r="B139">
        <f t="shared" si="6"/>
        <v>139</v>
      </c>
    </row>
    <row r="140" spans="1:2" x14ac:dyDescent="0.2">
      <c r="A140" s="21">
        <f t="shared" si="5"/>
        <v>45431</v>
      </c>
      <c r="B140">
        <f t="shared" si="6"/>
        <v>140</v>
      </c>
    </row>
    <row r="141" spans="1:2" x14ac:dyDescent="0.2">
      <c r="A141" s="21">
        <f t="shared" si="5"/>
        <v>45432</v>
      </c>
      <c r="B141">
        <f t="shared" si="6"/>
        <v>141</v>
      </c>
    </row>
    <row r="142" spans="1:2" x14ac:dyDescent="0.2">
      <c r="A142" s="21">
        <f t="shared" si="5"/>
        <v>45433</v>
      </c>
      <c r="B142">
        <f t="shared" si="6"/>
        <v>142</v>
      </c>
    </row>
    <row r="143" spans="1:2" x14ac:dyDescent="0.2">
      <c r="A143" s="21">
        <f t="shared" si="5"/>
        <v>45434</v>
      </c>
      <c r="B143">
        <f t="shared" si="6"/>
        <v>143</v>
      </c>
    </row>
    <row r="144" spans="1:2" x14ac:dyDescent="0.2">
      <c r="A144" s="21">
        <f t="shared" si="5"/>
        <v>45435</v>
      </c>
      <c r="B144">
        <f t="shared" si="6"/>
        <v>144</v>
      </c>
    </row>
    <row r="145" spans="1:2" x14ac:dyDescent="0.2">
      <c r="A145" s="21">
        <f t="shared" si="5"/>
        <v>45436</v>
      </c>
      <c r="B145">
        <f t="shared" si="6"/>
        <v>145</v>
      </c>
    </row>
    <row r="146" spans="1:2" x14ac:dyDescent="0.2">
      <c r="A146" s="21">
        <f t="shared" si="5"/>
        <v>45437</v>
      </c>
      <c r="B146">
        <f t="shared" si="6"/>
        <v>146</v>
      </c>
    </row>
    <row r="147" spans="1:2" x14ac:dyDescent="0.2">
      <c r="A147" s="21">
        <f t="shared" si="5"/>
        <v>45438</v>
      </c>
      <c r="B147">
        <f t="shared" si="6"/>
        <v>147</v>
      </c>
    </row>
    <row r="148" spans="1:2" x14ac:dyDescent="0.2">
      <c r="A148" s="21">
        <f t="shared" si="5"/>
        <v>45439</v>
      </c>
      <c r="B148">
        <f t="shared" si="6"/>
        <v>148</v>
      </c>
    </row>
    <row r="149" spans="1:2" x14ac:dyDescent="0.2">
      <c r="A149" s="21">
        <f t="shared" si="5"/>
        <v>45440</v>
      </c>
      <c r="B149">
        <f t="shared" si="6"/>
        <v>149</v>
      </c>
    </row>
    <row r="150" spans="1:2" x14ac:dyDescent="0.2">
      <c r="A150" s="21">
        <f t="shared" si="5"/>
        <v>45441</v>
      </c>
      <c r="B150">
        <f t="shared" si="6"/>
        <v>150</v>
      </c>
    </row>
    <row r="151" spans="1:2" x14ac:dyDescent="0.2">
      <c r="A151" s="21">
        <f t="shared" si="5"/>
        <v>45442</v>
      </c>
      <c r="B151">
        <f t="shared" si="6"/>
        <v>151</v>
      </c>
    </row>
    <row r="152" spans="1:2" x14ac:dyDescent="0.2">
      <c r="A152" s="21">
        <f t="shared" si="5"/>
        <v>45443</v>
      </c>
      <c r="B152">
        <f t="shared" si="6"/>
        <v>152</v>
      </c>
    </row>
    <row r="153" spans="1:2" x14ac:dyDescent="0.2">
      <c r="A153" s="21">
        <f t="shared" si="5"/>
        <v>45444</v>
      </c>
      <c r="B153">
        <f t="shared" si="6"/>
        <v>153</v>
      </c>
    </row>
    <row r="154" spans="1:2" x14ac:dyDescent="0.2">
      <c r="A154" s="21">
        <f t="shared" si="5"/>
        <v>45445</v>
      </c>
      <c r="B154">
        <f t="shared" si="6"/>
        <v>154</v>
      </c>
    </row>
    <row r="155" spans="1:2" x14ac:dyDescent="0.2">
      <c r="A155" s="21">
        <f t="shared" si="5"/>
        <v>45446</v>
      </c>
      <c r="B155">
        <f t="shared" si="6"/>
        <v>155</v>
      </c>
    </row>
    <row r="156" spans="1:2" x14ac:dyDescent="0.2">
      <c r="A156" s="21">
        <f t="shared" si="5"/>
        <v>45447</v>
      </c>
      <c r="B156">
        <f t="shared" si="6"/>
        <v>156</v>
      </c>
    </row>
    <row r="157" spans="1:2" x14ac:dyDescent="0.2">
      <c r="A157" s="21">
        <f t="shared" si="5"/>
        <v>45448</v>
      </c>
      <c r="B157">
        <f t="shared" si="6"/>
        <v>157</v>
      </c>
    </row>
    <row r="158" spans="1:2" x14ac:dyDescent="0.2">
      <c r="A158" s="21">
        <f t="shared" si="5"/>
        <v>45449</v>
      </c>
      <c r="B158">
        <f t="shared" si="6"/>
        <v>158</v>
      </c>
    </row>
    <row r="159" spans="1:2" x14ac:dyDescent="0.2">
      <c r="A159" s="21">
        <f t="shared" si="5"/>
        <v>45450</v>
      </c>
      <c r="B159">
        <f t="shared" si="6"/>
        <v>159</v>
      </c>
    </row>
    <row r="160" spans="1:2" x14ac:dyDescent="0.2">
      <c r="A160" s="21">
        <f t="shared" si="5"/>
        <v>45451</v>
      </c>
      <c r="B160">
        <f t="shared" si="6"/>
        <v>160</v>
      </c>
    </row>
    <row r="161" spans="1:2" x14ac:dyDescent="0.2">
      <c r="A161" s="21">
        <f t="shared" si="5"/>
        <v>45452</v>
      </c>
      <c r="B161">
        <f t="shared" si="6"/>
        <v>161</v>
      </c>
    </row>
    <row r="162" spans="1:2" x14ac:dyDescent="0.2">
      <c r="A162" s="21">
        <f t="shared" si="5"/>
        <v>45453</v>
      </c>
      <c r="B162">
        <f t="shared" si="6"/>
        <v>162</v>
      </c>
    </row>
    <row r="163" spans="1:2" x14ac:dyDescent="0.2">
      <c r="A163" s="21">
        <f t="shared" si="5"/>
        <v>45454</v>
      </c>
      <c r="B163">
        <f t="shared" si="6"/>
        <v>163</v>
      </c>
    </row>
    <row r="164" spans="1:2" x14ac:dyDescent="0.2">
      <c r="A164" s="21">
        <f t="shared" si="5"/>
        <v>45455</v>
      </c>
      <c r="B164">
        <f t="shared" si="6"/>
        <v>164</v>
      </c>
    </row>
    <row r="165" spans="1:2" x14ac:dyDescent="0.2">
      <c r="A165" s="21">
        <f t="shared" si="5"/>
        <v>45456</v>
      </c>
      <c r="B165">
        <f t="shared" si="6"/>
        <v>165</v>
      </c>
    </row>
    <row r="166" spans="1:2" x14ac:dyDescent="0.2">
      <c r="A166" s="21">
        <f t="shared" si="5"/>
        <v>45457</v>
      </c>
      <c r="B166">
        <f t="shared" si="6"/>
        <v>166</v>
      </c>
    </row>
    <row r="167" spans="1:2" x14ac:dyDescent="0.2">
      <c r="A167" s="21">
        <f t="shared" si="5"/>
        <v>45458</v>
      </c>
      <c r="B167">
        <f t="shared" si="6"/>
        <v>167</v>
      </c>
    </row>
    <row r="168" spans="1:2" x14ac:dyDescent="0.2">
      <c r="A168" s="21">
        <f t="shared" si="5"/>
        <v>45459</v>
      </c>
      <c r="B168">
        <f t="shared" si="6"/>
        <v>168</v>
      </c>
    </row>
    <row r="169" spans="1:2" x14ac:dyDescent="0.2">
      <c r="A169" s="21">
        <f t="shared" si="5"/>
        <v>45460</v>
      </c>
      <c r="B169">
        <f t="shared" si="6"/>
        <v>169</v>
      </c>
    </row>
    <row r="170" spans="1:2" x14ac:dyDescent="0.2">
      <c r="A170" s="21">
        <f t="shared" si="5"/>
        <v>45461</v>
      </c>
      <c r="B170">
        <f t="shared" si="6"/>
        <v>170</v>
      </c>
    </row>
    <row r="171" spans="1:2" x14ac:dyDescent="0.2">
      <c r="A171" s="21">
        <f t="shared" si="5"/>
        <v>45462</v>
      </c>
      <c r="B171">
        <f t="shared" si="6"/>
        <v>171</v>
      </c>
    </row>
    <row r="172" spans="1:2" x14ac:dyDescent="0.2">
      <c r="A172" s="21">
        <f t="shared" si="5"/>
        <v>45463</v>
      </c>
      <c r="B172">
        <f t="shared" si="6"/>
        <v>172</v>
      </c>
    </row>
    <row r="173" spans="1:2" x14ac:dyDescent="0.2">
      <c r="A173" s="21">
        <f t="shared" si="5"/>
        <v>45464</v>
      </c>
      <c r="B173">
        <f t="shared" si="6"/>
        <v>173</v>
      </c>
    </row>
    <row r="174" spans="1:2" x14ac:dyDescent="0.2">
      <c r="A174" s="21">
        <f t="shared" si="5"/>
        <v>45465</v>
      </c>
      <c r="B174">
        <f t="shared" si="6"/>
        <v>174</v>
      </c>
    </row>
    <row r="175" spans="1:2" x14ac:dyDescent="0.2">
      <c r="A175" s="21">
        <f t="shared" si="5"/>
        <v>45466</v>
      </c>
      <c r="B175">
        <f t="shared" si="6"/>
        <v>175</v>
      </c>
    </row>
    <row r="176" spans="1:2" x14ac:dyDescent="0.2">
      <c r="A176" s="21">
        <f t="shared" si="5"/>
        <v>45467</v>
      </c>
      <c r="B176">
        <f t="shared" si="6"/>
        <v>176</v>
      </c>
    </row>
    <row r="177" spans="1:2" x14ac:dyDescent="0.2">
      <c r="A177" s="21">
        <f t="shared" si="5"/>
        <v>45468</v>
      </c>
      <c r="B177">
        <f t="shared" si="6"/>
        <v>177</v>
      </c>
    </row>
    <row r="178" spans="1:2" x14ac:dyDescent="0.2">
      <c r="A178" s="21">
        <f t="shared" si="5"/>
        <v>45469</v>
      </c>
      <c r="B178">
        <f t="shared" si="6"/>
        <v>178</v>
      </c>
    </row>
    <row r="179" spans="1:2" x14ac:dyDescent="0.2">
      <c r="A179" s="21">
        <f t="shared" si="5"/>
        <v>45470</v>
      </c>
      <c r="B179">
        <f t="shared" si="6"/>
        <v>179</v>
      </c>
    </row>
    <row r="180" spans="1:2" x14ac:dyDescent="0.2">
      <c r="A180" s="21">
        <f t="shared" si="5"/>
        <v>45471</v>
      </c>
      <c r="B180">
        <f t="shared" si="6"/>
        <v>180</v>
      </c>
    </row>
    <row r="181" spans="1:2" x14ac:dyDescent="0.2">
      <c r="A181" s="21">
        <f t="shared" si="5"/>
        <v>45472</v>
      </c>
      <c r="B181">
        <f t="shared" si="6"/>
        <v>181</v>
      </c>
    </row>
    <row r="182" spans="1:2" x14ac:dyDescent="0.2">
      <c r="A182" s="21">
        <f t="shared" si="5"/>
        <v>45473</v>
      </c>
      <c r="B182">
        <f t="shared" si="6"/>
        <v>182</v>
      </c>
    </row>
    <row r="183" spans="1:2" x14ac:dyDescent="0.2">
      <c r="A183" s="21">
        <f t="shared" ref="A183:A246" si="7">A182+1</f>
        <v>45474</v>
      </c>
      <c r="B183">
        <f t="shared" si="6"/>
        <v>183</v>
      </c>
    </row>
    <row r="184" spans="1:2" x14ac:dyDescent="0.2">
      <c r="A184" s="21">
        <f t="shared" si="7"/>
        <v>45475</v>
      </c>
      <c r="B184">
        <f t="shared" si="6"/>
        <v>184</v>
      </c>
    </row>
    <row r="185" spans="1:2" x14ac:dyDescent="0.2">
      <c r="A185" s="21">
        <f t="shared" si="7"/>
        <v>45476</v>
      </c>
      <c r="B185">
        <f t="shared" si="6"/>
        <v>185</v>
      </c>
    </row>
    <row r="186" spans="1:2" x14ac:dyDescent="0.2">
      <c r="A186" s="21">
        <f t="shared" si="7"/>
        <v>45477</v>
      </c>
      <c r="B186">
        <f t="shared" si="6"/>
        <v>186</v>
      </c>
    </row>
    <row r="187" spans="1:2" x14ac:dyDescent="0.2">
      <c r="A187" s="21">
        <f t="shared" si="7"/>
        <v>45478</v>
      </c>
      <c r="B187">
        <f t="shared" si="6"/>
        <v>187</v>
      </c>
    </row>
    <row r="188" spans="1:2" x14ac:dyDescent="0.2">
      <c r="A188" s="21">
        <f t="shared" si="7"/>
        <v>45479</v>
      </c>
      <c r="B188">
        <f t="shared" si="6"/>
        <v>188</v>
      </c>
    </row>
    <row r="189" spans="1:2" x14ac:dyDescent="0.2">
      <c r="A189" s="21">
        <f t="shared" si="7"/>
        <v>45480</v>
      </c>
      <c r="B189">
        <f t="shared" si="6"/>
        <v>189</v>
      </c>
    </row>
    <row r="190" spans="1:2" x14ac:dyDescent="0.2">
      <c r="A190" s="21">
        <f t="shared" si="7"/>
        <v>45481</v>
      </c>
      <c r="B190">
        <f t="shared" si="6"/>
        <v>190</v>
      </c>
    </row>
    <row r="191" spans="1:2" x14ac:dyDescent="0.2">
      <c r="A191" s="21">
        <f t="shared" si="7"/>
        <v>45482</v>
      </c>
      <c r="B191">
        <f t="shared" si="6"/>
        <v>191</v>
      </c>
    </row>
    <row r="192" spans="1:2" x14ac:dyDescent="0.2">
      <c r="A192" s="21">
        <f t="shared" si="7"/>
        <v>45483</v>
      </c>
      <c r="B192">
        <f t="shared" si="6"/>
        <v>192</v>
      </c>
    </row>
    <row r="193" spans="1:2" x14ac:dyDescent="0.2">
      <c r="A193" s="21">
        <f t="shared" si="7"/>
        <v>45484</v>
      </c>
      <c r="B193">
        <f t="shared" si="6"/>
        <v>193</v>
      </c>
    </row>
    <row r="194" spans="1:2" x14ac:dyDescent="0.2">
      <c r="A194" s="21">
        <f t="shared" si="7"/>
        <v>45485</v>
      </c>
      <c r="B194">
        <f t="shared" ref="B194:B257" si="8">366-($C$1-A194)</f>
        <v>194</v>
      </c>
    </row>
    <row r="195" spans="1:2" x14ac:dyDescent="0.2">
      <c r="A195" s="21">
        <f t="shared" si="7"/>
        <v>45486</v>
      </c>
      <c r="B195">
        <f t="shared" si="8"/>
        <v>195</v>
      </c>
    </row>
    <row r="196" spans="1:2" x14ac:dyDescent="0.2">
      <c r="A196" s="21">
        <f t="shared" si="7"/>
        <v>45487</v>
      </c>
      <c r="B196">
        <f t="shared" si="8"/>
        <v>196</v>
      </c>
    </row>
    <row r="197" spans="1:2" x14ac:dyDescent="0.2">
      <c r="A197" s="21">
        <f t="shared" si="7"/>
        <v>45488</v>
      </c>
      <c r="B197">
        <f t="shared" si="8"/>
        <v>197</v>
      </c>
    </row>
    <row r="198" spans="1:2" x14ac:dyDescent="0.2">
      <c r="A198" s="21">
        <f t="shared" si="7"/>
        <v>45489</v>
      </c>
      <c r="B198">
        <f t="shared" si="8"/>
        <v>198</v>
      </c>
    </row>
    <row r="199" spans="1:2" x14ac:dyDescent="0.2">
      <c r="A199" s="21">
        <f t="shared" si="7"/>
        <v>45490</v>
      </c>
      <c r="B199">
        <f t="shared" si="8"/>
        <v>199</v>
      </c>
    </row>
    <row r="200" spans="1:2" x14ac:dyDescent="0.2">
      <c r="A200" s="21">
        <f t="shared" si="7"/>
        <v>45491</v>
      </c>
      <c r="B200">
        <f t="shared" si="8"/>
        <v>200</v>
      </c>
    </row>
    <row r="201" spans="1:2" x14ac:dyDescent="0.2">
      <c r="A201" s="21">
        <f t="shared" si="7"/>
        <v>45492</v>
      </c>
      <c r="B201">
        <f t="shared" si="8"/>
        <v>201</v>
      </c>
    </row>
    <row r="202" spans="1:2" x14ac:dyDescent="0.2">
      <c r="A202" s="21">
        <f t="shared" si="7"/>
        <v>45493</v>
      </c>
      <c r="B202">
        <f t="shared" si="8"/>
        <v>202</v>
      </c>
    </row>
    <row r="203" spans="1:2" x14ac:dyDescent="0.2">
      <c r="A203" s="21">
        <f t="shared" si="7"/>
        <v>45494</v>
      </c>
      <c r="B203">
        <f t="shared" si="8"/>
        <v>203</v>
      </c>
    </row>
    <row r="204" spans="1:2" x14ac:dyDescent="0.2">
      <c r="A204" s="21">
        <f t="shared" si="7"/>
        <v>45495</v>
      </c>
      <c r="B204">
        <f t="shared" si="8"/>
        <v>204</v>
      </c>
    </row>
    <row r="205" spans="1:2" x14ac:dyDescent="0.2">
      <c r="A205" s="21">
        <f t="shared" si="7"/>
        <v>45496</v>
      </c>
      <c r="B205">
        <f t="shared" si="8"/>
        <v>205</v>
      </c>
    </row>
    <row r="206" spans="1:2" x14ac:dyDescent="0.2">
      <c r="A206" s="21">
        <f t="shared" si="7"/>
        <v>45497</v>
      </c>
      <c r="B206">
        <f t="shared" si="8"/>
        <v>206</v>
      </c>
    </row>
    <row r="207" spans="1:2" x14ac:dyDescent="0.2">
      <c r="A207" s="21">
        <f t="shared" si="7"/>
        <v>45498</v>
      </c>
      <c r="B207">
        <f t="shared" si="8"/>
        <v>207</v>
      </c>
    </row>
    <row r="208" spans="1:2" x14ac:dyDescent="0.2">
      <c r="A208" s="21">
        <f t="shared" si="7"/>
        <v>45499</v>
      </c>
      <c r="B208">
        <f t="shared" si="8"/>
        <v>208</v>
      </c>
    </row>
    <row r="209" spans="1:2" x14ac:dyDescent="0.2">
      <c r="A209" s="21">
        <f t="shared" si="7"/>
        <v>45500</v>
      </c>
      <c r="B209">
        <f t="shared" si="8"/>
        <v>209</v>
      </c>
    </row>
    <row r="210" spans="1:2" x14ac:dyDescent="0.2">
      <c r="A210" s="21">
        <f t="shared" si="7"/>
        <v>45501</v>
      </c>
      <c r="B210">
        <f t="shared" si="8"/>
        <v>210</v>
      </c>
    </row>
    <row r="211" spans="1:2" x14ac:dyDescent="0.2">
      <c r="A211" s="21">
        <f t="shared" si="7"/>
        <v>45502</v>
      </c>
      <c r="B211">
        <f t="shared" si="8"/>
        <v>211</v>
      </c>
    </row>
    <row r="212" spans="1:2" x14ac:dyDescent="0.2">
      <c r="A212" s="21">
        <f t="shared" si="7"/>
        <v>45503</v>
      </c>
      <c r="B212">
        <f t="shared" si="8"/>
        <v>212</v>
      </c>
    </row>
    <row r="213" spans="1:2" x14ac:dyDescent="0.2">
      <c r="A213" s="21">
        <f t="shared" si="7"/>
        <v>45504</v>
      </c>
      <c r="B213">
        <f t="shared" si="8"/>
        <v>213</v>
      </c>
    </row>
    <row r="214" spans="1:2" x14ac:dyDescent="0.2">
      <c r="A214" s="21">
        <f t="shared" si="7"/>
        <v>45505</v>
      </c>
      <c r="B214">
        <f t="shared" si="8"/>
        <v>214</v>
      </c>
    </row>
    <row r="215" spans="1:2" x14ac:dyDescent="0.2">
      <c r="A215" s="21">
        <f t="shared" si="7"/>
        <v>45506</v>
      </c>
      <c r="B215">
        <f t="shared" si="8"/>
        <v>215</v>
      </c>
    </row>
    <row r="216" spans="1:2" x14ac:dyDescent="0.2">
      <c r="A216" s="21">
        <f t="shared" si="7"/>
        <v>45507</v>
      </c>
      <c r="B216">
        <f t="shared" si="8"/>
        <v>216</v>
      </c>
    </row>
    <row r="217" spans="1:2" x14ac:dyDescent="0.2">
      <c r="A217" s="21">
        <f t="shared" si="7"/>
        <v>45508</v>
      </c>
      <c r="B217">
        <f t="shared" si="8"/>
        <v>217</v>
      </c>
    </row>
    <row r="218" spans="1:2" x14ac:dyDescent="0.2">
      <c r="A218" s="21">
        <f t="shared" si="7"/>
        <v>45509</v>
      </c>
      <c r="B218">
        <f t="shared" si="8"/>
        <v>218</v>
      </c>
    </row>
    <row r="219" spans="1:2" x14ac:dyDescent="0.2">
      <c r="A219" s="21">
        <f t="shared" si="7"/>
        <v>45510</v>
      </c>
      <c r="B219">
        <f t="shared" si="8"/>
        <v>219</v>
      </c>
    </row>
    <row r="220" spans="1:2" x14ac:dyDescent="0.2">
      <c r="A220" s="21">
        <f t="shared" si="7"/>
        <v>45511</v>
      </c>
      <c r="B220">
        <f t="shared" si="8"/>
        <v>220</v>
      </c>
    </row>
    <row r="221" spans="1:2" x14ac:dyDescent="0.2">
      <c r="A221" s="21">
        <f t="shared" si="7"/>
        <v>45512</v>
      </c>
      <c r="B221">
        <f t="shared" si="8"/>
        <v>221</v>
      </c>
    </row>
    <row r="222" spans="1:2" x14ac:dyDescent="0.2">
      <c r="A222" s="21">
        <f t="shared" si="7"/>
        <v>45513</v>
      </c>
      <c r="B222">
        <f t="shared" si="8"/>
        <v>222</v>
      </c>
    </row>
    <row r="223" spans="1:2" x14ac:dyDescent="0.2">
      <c r="A223" s="21">
        <f t="shared" si="7"/>
        <v>45514</v>
      </c>
      <c r="B223">
        <f t="shared" si="8"/>
        <v>223</v>
      </c>
    </row>
    <row r="224" spans="1:2" x14ac:dyDescent="0.2">
      <c r="A224" s="21">
        <f t="shared" si="7"/>
        <v>45515</v>
      </c>
      <c r="B224">
        <f t="shared" si="8"/>
        <v>224</v>
      </c>
    </row>
    <row r="225" spans="1:2" x14ac:dyDescent="0.2">
      <c r="A225" s="21">
        <f t="shared" si="7"/>
        <v>45516</v>
      </c>
      <c r="B225">
        <f t="shared" si="8"/>
        <v>225</v>
      </c>
    </row>
    <row r="226" spans="1:2" x14ac:dyDescent="0.2">
      <c r="A226" s="21">
        <f t="shared" si="7"/>
        <v>45517</v>
      </c>
      <c r="B226">
        <f t="shared" si="8"/>
        <v>226</v>
      </c>
    </row>
    <row r="227" spans="1:2" x14ac:dyDescent="0.2">
      <c r="A227" s="21">
        <f t="shared" si="7"/>
        <v>45518</v>
      </c>
      <c r="B227">
        <f t="shared" si="8"/>
        <v>227</v>
      </c>
    </row>
    <row r="228" spans="1:2" x14ac:dyDescent="0.2">
      <c r="A228" s="21">
        <f t="shared" si="7"/>
        <v>45519</v>
      </c>
      <c r="B228">
        <f t="shared" si="8"/>
        <v>228</v>
      </c>
    </row>
    <row r="229" spans="1:2" x14ac:dyDescent="0.2">
      <c r="A229" s="21">
        <f t="shared" si="7"/>
        <v>45520</v>
      </c>
      <c r="B229">
        <f t="shared" si="8"/>
        <v>229</v>
      </c>
    </row>
    <row r="230" spans="1:2" x14ac:dyDescent="0.2">
      <c r="A230" s="21">
        <f t="shared" si="7"/>
        <v>45521</v>
      </c>
      <c r="B230">
        <f t="shared" si="8"/>
        <v>230</v>
      </c>
    </row>
    <row r="231" spans="1:2" x14ac:dyDescent="0.2">
      <c r="A231" s="21">
        <f t="shared" si="7"/>
        <v>45522</v>
      </c>
      <c r="B231">
        <f t="shared" si="8"/>
        <v>231</v>
      </c>
    </row>
    <row r="232" spans="1:2" x14ac:dyDescent="0.2">
      <c r="A232" s="21">
        <f t="shared" si="7"/>
        <v>45523</v>
      </c>
      <c r="B232">
        <f t="shared" si="8"/>
        <v>232</v>
      </c>
    </row>
    <row r="233" spans="1:2" x14ac:dyDescent="0.2">
      <c r="A233" s="21">
        <f t="shared" si="7"/>
        <v>45524</v>
      </c>
      <c r="B233">
        <f t="shared" si="8"/>
        <v>233</v>
      </c>
    </row>
    <row r="234" spans="1:2" x14ac:dyDescent="0.2">
      <c r="A234" s="21">
        <f t="shared" si="7"/>
        <v>45525</v>
      </c>
      <c r="B234">
        <f t="shared" si="8"/>
        <v>234</v>
      </c>
    </row>
    <row r="235" spans="1:2" x14ac:dyDescent="0.2">
      <c r="A235" s="21">
        <f t="shared" si="7"/>
        <v>45526</v>
      </c>
      <c r="B235">
        <f t="shared" si="8"/>
        <v>235</v>
      </c>
    </row>
    <row r="236" spans="1:2" x14ac:dyDescent="0.2">
      <c r="A236" s="21">
        <f t="shared" si="7"/>
        <v>45527</v>
      </c>
      <c r="B236">
        <f t="shared" si="8"/>
        <v>236</v>
      </c>
    </row>
    <row r="237" spans="1:2" x14ac:dyDescent="0.2">
      <c r="A237" s="21">
        <f t="shared" si="7"/>
        <v>45528</v>
      </c>
      <c r="B237">
        <f t="shared" si="8"/>
        <v>237</v>
      </c>
    </row>
    <row r="238" spans="1:2" x14ac:dyDescent="0.2">
      <c r="A238" s="21">
        <f t="shared" si="7"/>
        <v>45529</v>
      </c>
      <c r="B238">
        <f t="shared" si="8"/>
        <v>238</v>
      </c>
    </row>
    <row r="239" spans="1:2" x14ac:dyDescent="0.2">
      <c r="A239" s="21">
        <f t="shared" si="7"/>
        <v>45530</v>
      </c>
      <c r="B239">
        <f t="shared" si="8"/>
        <v>239</v>
      </c>
    </row>
    <row r="240" spans="1:2" x14ac:dyDescent="0.2">
      <c r="A240" s="21">
        <f t="shared" si="7"/>
        <v>45531</v>
      </c>
      <c r="B240">
        <f t="shared" si="8"/>
        <v>240</v>
      </c>
    </row>
    <row r="241" spans="1:2" x14ac:dyDescent="0.2">
      <c r="A241" s="21">
        <f t="shared" si="7"/>
        <v>45532</v>
      </c>
      <c r="B241">
        <f t="shared" si="8"/>
        <v>241</v>
      </c>
    </row>
    <row r="242" spans="1:2" x14ac:dyDescent="0.2">
      <c r="A242" s="21">
        <f t="shared" si="7"/>
        <v>45533</v>
      </c>
      <c r="B242">
        <f t="shared" si="8"/>
        <v>242</v>
      </c>
    </row>
    <row r="243" spans="1:2" x14ac:dyDescent="0.2">
      <c r="A243" s="21">
        <f t="shared" si="7"/>
        <v>45534</v>
      </c>
      <c r="B243">
        <f t="shared" si="8"/>
        <v>243</v>
      </c>
    </row>
    <row r="244" spans="1:2" x14ac:dyDescent="0.2">
      <c r="A244" s="21">
        <f t="shared" si="7"/>
        <v>45535</v>
      </c>
      <c r="B244">
        <f t="shared" si="8"/>
        <v>244</v>
      </c>
    </row>
    <row r="245" spans="1:2" x14ac:dyDescent="0.2">
      <c r="A245" s="21">
        <f t="shared" si="7"/>
        <v>45536</v>
      </c>
      <c r="B245">
        <f t="shared" si="8"/>
        <v>245</v>
      </c>
    </row>
    <row r="246" spans="1:2" x14ac:dyDescent="0.2">
      <c r="A246" s="21">
        <f t="shared" si="7"/>
        <v>45537</v>
      </c>
      <c r="B246">
        <f t="shared" si="8"/>
        <v>246</v>
      </c>
    </row>
    <row r="247" spans="1:2" x14ac:dyDescent="0.2">
      <c r="A247" s="21">
        <f t="shared" ref="A247:A310" si="9">A246+1</f>
        <v>45538</v>
      </c>
      <c r="B247">
        <f t="shared" si="8"/>
        <v>247</v>
      </c>
    </row>
    <row r="248" spans="1:2" x14ac:dyDescent="0.2">
      <c r="A248" s="21">
        <f t="shared" si="9"/>
        <v>45539</v>
      </c>
      <c r="B248">
        <f t="shared" si="8"/>
        <v>248</v>
      </c>
    </row>
    <row r="249" spans="1:2" x14ac:dyDescent="0.2">
      <c r="A249" s="21">
        <f t="shared" si="9"/>
        <v>45540</v>
      </c>
      <c r="B249">
        <f t="shared" si="8"/>
        <v>249</v>
      </c>
    </row>
    <row r="250" spans="1:2" x14ac:dyDescent="0.2">
      <c r="A250" s="21">
        <f t="shared" si="9"/>
        <v>45541</v>
      </c>
      <c r="B250">
        <f t="shared" si="8"/>
        <v>250</v>
      </c>
    </row>
    <row r="251" spans="1:2" x14ac:dyDescent="0.2">
      <c r="A251" s="21">
        <f t="shared" si="9"/>
        <v>45542</v>
      </c>
      <c r="B251">
        <f t="shared" si="8"/>
        <v>251</v>
      </c>
    </row>
    <row r="252" spans="1:2" x14ac:dyDescent="0.2">
      <c r="A252" s="21">
        <f t="shared" si="9"/>
        <v>45543</v>
      </c>
      <c r="B252">
        <f t="shared" si="8"/>
        <v>252</v>
      </c>
    </row>
    <row r="253" spans="1:2" x14ac:dyDescent="0.2">
      <c r="A253" s="21">
        <f t="shared" si="9"/>
        <v>45544</v>
      </c>
      <c r="B253">
        <f t="shared" si="8"/>
        <v>253</v>
      </c>
    </row>
    <row r="254" spans="1:2" x14ac:dyDescent="0.2">
      <c r="A254" s="21">
        <f t="shared" si="9"/>
        <v>45545</v>
      </c>
      <c r="B254">
        <f t="shared" si="8"/>
        <v>254</v>
      </c>
    </row>
    <row r="255" spans="1:2" x14ac:dyDescent="0.2">
      <c r="A255" s="21">
        <f t="shared" si="9"/>
        <v>45546</v>
      </c>
      <c r="B255">
        <f t="shared" si="8"/>
        <v>255</v>
      </c>
    </row>
    <row r="256" spans="1:2" x14ac:dyDescent="0.2">
      <c r="A256" s="21">
        <f t="shared" si="9"/>
        <v>45547</v>
      </c>
      <c r="B256">
        <f t="shared" si="8"/>
        <v>256</v>
      </c>
    </row>
    <row r="257" spans="1:2" x14ac:dyDescent="0.2">
      <c r="A257" s="21">
        <f t="shared" si="9"/>
        <v>45548</v>
      </c>
      <c r="B257">
        <f t="shared" si="8"/>
        <v>257</v>
      </c>
    </row>
    <row r="258" spans="1:2" x14ac:dyDescent="0.2">
      <c r="A258" s="21">
        <f t="shared" si="9"/>
        <v>45549</v>
      </c>
      <c r="B258">
        <f t="shared" ref="B258:B321" si="10">366-($C$1-A258)</f>
        <v>258</v>
      </c>
    </row>
    <row r="259" spans="1:2" x14ac:dyDescent="0.2">
      <c r="A259" s="21">
        <f t="shared" si="9"/>
        <v>45550</v>
      </c>
      <c r="B259">
        <f t="shared" si="10"/>
        <v>259</v>
      </c>
    </row>
    <row r="260" spans="1:2" x14ac:dyDescent="0.2">
      <c r="A260" s="21">
        <f t="shared" si="9"/>
        <v>45551</v>
      </c>
      <c r="B260">
        <f t="shared" si="10"/>
        <v>260</v>
      </c>
    </row>
    <row r="261" spans="1:2" x14ac:dyDescent="0.2">
      <c r="A261" s="21">
        <f t="shared" si="9"/>
        <v>45552</v>
      </c>
      <c r="B261">
        <f t="shared" si="10"/>
        <v>261</v>
      </c>
    </row>
    <row r="262" spans="1:2" x14ac:dyDescent="0.2">
      <c r="A262" s="21">
        <f t="shared" si="9"/>
        <v>45553</v>
      </c>
      <c r="B262">
        <f t="shared" si="10"/>
        <v>262</v>
      </c>
    </row>
    <row r="263" spans="1:2" x14ac:dyDescent="0.2">
      <c r="A263" s="21">
        <f t="shared" si="9"/>
        <v>45554</v>
      </c>
      <c r="B263">
        <f t="shared" si="10"/>
        <v>263</v>
      </c>
    </row>
    <row r="264" spans="1:2" x14ac:dyDescent="0.2">
      <c r="A264" s="21">
        <f t="shared" si="9"/>
        <v>45555</v>
      </c>
      <c r="B264">
        <f t="shared" si="10"/>
        <v>264</v>
      </c>
    </row>
    <row r="265" spans="1:2" x14ac:dyDescent="0.2">
      <c r="A265" s="21">
        <f t="shared" si="9"/>
        <v>45556</v>
      </c>
      <c r="B265">
        <f t="shared" si="10"/>
        <v>265</v>
      </c>
    </row>
    <row r="266" spans="1:2" x14ac:dyDescent="0.2">
      <c r="A266" s="21">
        <f t="shared" si="9"/>
        <v>45557</v>
      </c>
      <c r="B266">
        <f t="shared" si="10"/>
        <v>266</v>
      </c>
    </row>
    <row r="267" spans="1:2" x14ac:dyDescent="0.2">
      <c r="A267" s="21">
        <f t="shared" si="9"/>
        <v>45558</v>
      </c>
      <c r="B267">
        <f t="shared" si="10"/>
        <v>267</v>
      </c>
    </row>
    <row r="268" spans="1:2" x14ac:dyDescent="0.2">
      <c r="A268" s="21">
        <f t="shared" si="9"/>
        <v>45559</v>
      </c>
      <c r="B268">
        <f t="shared" si="10"/>
        <v>268</v>
      </c>
    </row>
    <row r="269" spans="1:2" x14ac:dyDescent="0.2">
      <c r="A269" s="21">
        <f t="shared" si="9"/>
        <v>45560</v>
      </c>
      <c r="B269">
        <f t="shared" si="10"/>
        <v>269</v>
      </c>
    </row>
    <row r="270" spans="1:2" x14ac:dyDescent="0.2">
      <c r="A270" s="21">
        <f t="shared" si="9"/>
        <v>45561</v>
      </c>
      <c r="B270">
        <f t="shared" si="10"/>
        <v>270</v>
      </c>
    </row>
    <row r="271" spans="1:2" x14ac:dyDescent="0.2">
      <c r="A271" s="21">
        <f t="shared" si="9"/>
        <v>45562</v>
      </c>
      <c r="B271">
        <f t="shared" si="10"/>
        <v>271</v>
      </c>
    </row>
    <row r="272" spans="1:2" x14ac:dyDescent="0.2">
      <c r="A272" s="21">
        <f t="shared" si="9"/>
        <v>45563</v>
      </c>
      <c r="B272">
        <f t="shared" si="10"/>
        <v>272</v>
      </c>
    </row>
    <row r="273" spans="1:2" x14ac:dyDescent="0.2">
      <c r="A273" s="21">
        <f t="shared" si="9"/>
        <v>45564</v>
      </c>
      <c r="B273">
        <f t="shared" si="10"/>
        <v>273</v>
      </c>
    </row>
    <row r="274" spans="1:2" x14ac:dyDescent="0.2">
      <c r="A274" s="21">
        <f t="shared" si="9"/>
        <v>45565</v>
      </c>
      <c r="B274">
        <f t="shared" si="10"/>
        <v>274</v>
      </c>
    </row>
    <row r="275" spans="1:2" x14ac:dyDescent="0.2">
      <c r="A275" s="21">
        <f t="shared" si="9"/>
        <v>45566</v>
      </c>
      <c r="B275">
        <f t="shared" si="10"/>
        <v>275</v>
      </c>
    </row>
    <row r="276" spans="1:2" x14ac:dyDescent="0.2">
      <c r="A276" s="21">
        <f t="shared" si="9"/>
        <v>45567</v>
      </c>
      <c r="B276">
        <f t="shared" si="10"/>
        <v>276</v>
      </c>
    </row>
    <row r="277" spans="1:2" x14ac:dyDescent="0.2">
      <c r="A277" s="21">
        <f t="shared" si="9"/>
        <v>45568</v>
      </c>
      <c r="B277">
        <f t="shared" si="10"/>
        <v>277</v>
      </c>
    </row>
    <row r="278" spans="1:2" x14ac:dyDescent="0.2">
      <c r="A278" s="21">
        <f t="shared" si="9"/>
        <v>45569</v>
      </c>
      <c r="B278">
        <f t="shared" si="10"/>
        <v>278</v>
      </c>
    </row>
    <row r="279" spans="1:2" x14ac:dyDescent="0.2">
      <c r="A279" s="21">
        <f t="shared" si="9"/>
        <v>45570</v>
      </c>
      <c r="B279">
        <f t="shared" si="10"/>
        <v>279</v>
      </c>
    </row>
    <row r="280" spans="1:2" x14ac:dyDescent="0.2">
      <c r="A280" s="21">
        <f t="shared" si="9"/>
        <v>45571</v>
      </c>
      <c r="B280">
        <f t="shared" si="10"/>
        <v>280</v>
      </c>
    </row>
    <row r="281" spans="1:2" x14ac:dyDescent="0.2">
      <c r="A281" s="21">
        <f t="shared" si="9"/>
        <v>45572</v>
      </c>
      <c r="B281">
        <f t="shared" si="10"/>
        <v>281</v>
      </c>
    </row>
    <row r="282" spans="1:2" x14ac:dyDescent="0.2">
      <c r="A282" s="21">
        <f t="shared" si="9"/>
        <v>45573</v>
      </c>
      <c r="B282">
        <f t="shared" si="10"/>
        <v>282</v>
      </c>
    </row>
    <row r="283" spans="1:2" x14ac:dyDescent="0.2">
      <c r="A283" s="21">
        <f t="shared" si="9"/>
        <v>45574</v>
      </c>
      <c r="B283">
        <f t="shared" si="10"/>
        <v>283</v>
      </c>
    </row>
    <row r="284" spans="1:2" x14ac:dyDescent="0.2">
      <c r="A284" s="21">
        <f t="shared" si="9"/>
        <v>45575</v>
      </c>
      <c r="B284">
        <f t="shared" si="10"/>
        <v>284</v>
      </c>
    </row>
    <row r="285" spans="1:2" x14ac:dyDescent="0.2">
      <c r="A285" s="21">
        <f t="shared" si="9"/>
        <v>45576</v>
      </c>
      <c r="B285">
        <f t="shared" si="10"/>
        <v>285</v>
      </c>
    </row>
    <row r="286" spans="1:2" x14ac:dyDescent="0.2">
      <c r="A286" s="21">
        <f t="shared" si="9"/>
        <v>45577</v>
      </c>
      <c r="B286">
        <f t="shared" si="10"/>
        <v>286</v>
      </c>
    </row>
    <row r="287" spans="1:2" x14ac:dyDescent="0.2">
      <c r="A287" s="21">
        <f t="shared" si="9"/>
        <v>45578</v>
      </c>
      <c r="B287">
        <f t="shared" si="10"/>
        <v>287</v>
      </c>
    </row>
    <row r="288" spans="1:2" x14ac:dyDescent="0.2">
      <c r="A288" s="21">
        <f t="shared" si="9"/>
        <v>45579</v>
      </c>
      <c r="B288">
        <f t="shared" si="10"/>
        <v>288</v>
      </c>
    </row>
    <row r="289" spans="1:2" x14ac:dyDescent="0.2">
      <c r="A289" s="21">
        <f t="shared" si="9"/>
        <v>45580</v>
      </c>
      <c r="B289">
        <f t="shared" si="10"/>
        <v>289</v>
      </c>
    </row>
    <row r="290" spans="1:2" x14ac:dyDescent="0.2">
      <c r="A290" s="21">
        <f t="shared" si="9"/>
        <v>45581</v>
      </c>
      <c r="B290">
        <f t="shared" si="10"/>
        <v>290</v>
      </c>
    </row>
    <row r="291" spans="1:2" x14ac:dyDescent="0.2">
      <c r="A291" s="21">
        <f t="shared" si="9"/>
        <v>45582</v>
      </c>
      <c r="B291">
        <f t="shared" si="10"/>
        <v>291</v>
      </c>
    </row>
    <row r="292" spans="1:2" x14ac:dyDescent="0.2">
      <c r="A292" s="21">
        <f t="shared" si="9"/>
        <v>45583</v>
      </c>
      <c r="B292">
        <f t="shared" si="10"/>
        <v>292</v>
      </c>
    </row>
    <row r="293" spans="1:2" x14ac:dyDescent="0.2">
      <c r="A293" s="21">
        <f t="shared" si="9"/>
        <v>45584</v>
      </c>
      <c r="B293">
        <f t="shared" si="10"/>
        <v>293</v>
      </c>
    </row>
    <row r="294" spans="1:2" x14ac:dyDescent="0.2">
      <c r="A294" s="21">
        <f t="shared" si="9"/>
        <v>45585</v>
      </c>
      <c r="B294">
        <f t="shared" si="10"/>
        <v>294</v>
      </c>
    </row>
    <row r="295" spans="1:2" x14ac:dyDescent="0.2">
      <c r="A295" s="21">
        <f t="shared" si="9"/>
        <v>45586</v>
      </c>
      <c r="B295">
        <f t="shared" si="10"/>
        <v>295</v>
      </c>
    </row>
    <row r="296" spans="1:2" x14ac:dyDescent="0.2">
      <c r="A296" s="21">
        <f t="shared" si="9"/>
        <v>45587</v>
      </c>
      <c r="B296">
        <f t="shared" si="10"/>
        <v>296</v>
      </c>
    </row>
    <row r="297" spans="1:2" x14ac:dyDescent="0.2">
      <c r="A297" s="21">
        <f t="shared" si="9"/>
        <v>45588</v>
      </c>
      <c r="B297">
        <f t="shared" si="10"/>
        <v>297</v>
      </c>
    </row>
    <row r="298" spans="1:2" x14ac:dyDescent="0.2">
      <c r="A298" s="21">
        <f t="shared" si="9"/>
        <v>45589</v>
      </c>
      <c r="B298">
        <f t="shared" si="10"/>
        <v>298</v>
      </c>
    </row>
    <row r="299" spans="1:2" x14ac:dyDescent="0.2">
      <c r="A299" s="21">
        <f t="shared" si="9"/>
        <v>45590</v>
      </c>
      <c r="B299">
        <f t="shared" si="10"/>
        <v>299</v>
      </c>
    </row>
    <row r="300" spans="1:2" x14ac:dyDescent="0.2">
      <c r="A300" s="21">
        <f t="shared" si="9"/>
        <v>45591</v>
      </c>
      <c r="B300">
        <f t="shared" si="10"/>
        <v>300</v>
      </c>
    </row>
    <row r="301" spans="1:2" x14ac:dyDescent="0.2">
      <c r="A301" s="21">
        <f t="shared" si="9"/>
        <v>45592</v>
      </c>
      <c r="B301">
        <f t="shared" si="10"/>
        <v>301</v>
      </c>
    </row>
    <row r="302" spans="1:2" x14ac:dyDescent="0.2">
      <c r="A302" s="21">
        <f t="shared" si="9"/>
        <v>45593</v>
      </c>
      <c r="B302">
        <f t="shared" si="10"/>
        <v>302</v>
      </c>
    </row>
    <row r="303" spans="1:2" x14ac:dyDescent="0.2">
      <c r="A303" s="21">
        <f t="shared" si="9"/>
        <v>45594</v>
      </c>
      <c r="B303">
        <f t="shared" si="10"/>
        <v>303</v>
      </c>
    </row>
    <row r="304" spans="1:2" x14ac:dyDescent="0.2">
      <c r="A304" s="21">
        <f t="shared" si="9"/>
        <v>45595</v>
      </c>
      <c r="B304">
        <f t="shared" si="10"/>
        <v>304</v>
      </c>
    </row>
    <row r="305" spans="1:2" x14ac:dyDescent="0.2">
      <c r="A305" s="21">
        <f t="shared" si="9"/>
        <v>45596</v>
      </c>
      <c r="B305">
        <f t="shared" si="10"/>
        <v>305</v>
      </c>
    </row>
    <row r="306" spans="1:2" x14ac:dyDescent="0.2">
      <c r="A306" s="21">
        <f t="shared" si="9"/>
        <v>45597</v>
      </c>
      <c r="B306">
        <f t="shared" si="10"/>
        <v>306</v>
      </c>
    </row>
    <row r="307" spans="1:2" x14ac:dyDescent="0.2">
      <c r="A307" s="21">
        <f t="shared" si="9"/>
        <v>45598</v>
      </c>
      <c r="B307">
        <f t="shared" si="10"/>
        <v>307</v>
      </c>
    </row>
    <row r="308" spans="1:2" x14ac:dyDescent="0.2">
      <c r="A308" s="21">
        <f t="shared" si="9"/>
        <v>45599</v>
      </c>
      <c r="B308">
        <f t="shared" si="10"/>
        <v>308</v>
      </c>
    </row>
    <row r="309" spans="1:2" x14ac:dyDescent="0.2">
      <c r="A309" s="21">
        <f t="shared" si="9"/>
        <v>45600</v>
      </c>
      <c r="B309">
        <f t="shared" si="10"/>
        <v>309</v>
      </c>
    </row>
    <row r="310" spans="1:2" x14ac:dyDescent="0.2">
      <c r="A310" s="21">
        <f t="shared" si="9"/>
        <v>45601</v>
      </c>
      <c r="B310">
        <f t="shared" si="10"/>
        <v>310</v>
      </c>
    </row>
    <row r="311" spans="1:2" x14ac:dyDescent="0.2">
      <c r="A311" s="21">
        <f t="shared" ref="A311:A366" si="11">A310+1</f>
        <v>45602</v>
      </c>
      <c r="B311">
        <f t="shared" si="10"/>
        <v>311</v>
      </c>
    </row>
    <row r="312" spans="1:2" x14ac:dyDescent="0.2">
      <c r="A312" s="21">
        <f t="shared" si="11"/>
        <v>45603</v>
      </c>
      <c r="B312">
        <f t="shared" si="10"/>
        <v>312</v>
      </c>
    </row>
    <row r="313" spans="1:2" x14ac:dyDescent="0.2">
      <c r="A313" s="21">
        <f t="shared" si="11"/>
        <v>45604</v>
      </c>
      <c r="B313">
        <f t="shared" si="10"/>
        <v>313</v>
      </c>
    </row>
    <row r="314" spans="1:2" x14ac:dyDescent="0.2">
      <c r="A314" s="21">
        <f t="shared" si="11"/>
        <v>45605</v>
      </c>
      <c r="B314">
        <f t="shared" si="10"/>
        <v>314</v>
      </c>
    </row>
    <row r="315" spans="1:2" x14ac:dyDescent="0.2">
      <c r="A315" s="21">
        <f t="shared" si="11"/>
        <v>45606</v>
      </c>
      <c r="B315">
        <f t="shared" si="10"/>
        <v>315</v>
      </c>
    </row>
    <row r="316" spans="1:2" x14ac:dyDescent="0.2">
      <c r="A316" s="21">
        <f t="shared" si="11"/>
        <v>45607</v>
      </c>
      <c r="B316">
        <f t="shared" si="10"/>
        <v>316</v>
      </c>
    </row>
    <row r="317" spans="1:2" x14ac:dyDescent="0.2">
      <c r="A317" s="21">
        <f t="shared" si="11"/>
        <v>45608</v>
      </c>
      <c r="B317">
        <f t="shared" si="10"/>
        <v>317</v>
      </c>
    </row>
    <row r="318" spans="1:2" x14ac:dyDescent="0.2">
      <c r="A318" s="21">
        <f t="shared" si="11"/>
        <v>45609</v>
      </c>
      <c r="B318">
        <f t="shared" si="10"/>
        <v>318</v>
      </c>
    </row>
    <row r="319" spans="1:2" x14ac:dyDescent="0.2">
      <c r="A319" s="21">
        <f t="shared" si="11"/>
        <v>45610</v>
      </c>
      <c r="B319">
        <f t="shared" si="10"/>
        <v>319</v>
      </c>
    </row>
    <row r="320" spans="1:2" x14ac:dyDescent="0.2">
      <c r="A320" s="21">
        <f t="shared" si="11"/>
        <v>45611</v>
      </c>
      <c r="B320">
        <f t="shared" si="10"/>
        <v>320</v>
      </c>
    </row>
    <row r="321" spans="1:2" x14ac:dyDescent="0.2">
      <c r="A321" s="21">
        <f t="shared" si="11"/>
        <v>45612</v>
      </c>
      <c r="B321">
        <f t="shared" si="10"/>
        <v>321</v>
      </c>
    </row>
    <row r="322" spans="1:2" x14ac:dyDescent="0.2">
      <c r="A322" s="21">
        <f t="shared" si="11"/>
        <v>45613</v>
      </c>
      <c r="B322">
        <f t="shared" ref="B322:B366" si="12">366-($C$1-A322)</f>
        <v>322</v>
      </c>
    </row>
    <row r="323" spans="1:2" x14ac:dyDescent="0.2">
      <c r="A323" s="21">
        <f t="shared" si="11"/>
        <v>45614</v>
      </c>
      <c r="B323">
        <f t="shared" si="12"/>
        <v>323</v>
      </c>
    </row>
    <row r="324" spans="1:2" x14ac:dyDescent="0.2">
      <c r="A324" s="21">
        <f t="shared" si="11"/>
        <v>45615</v>
      </c>
      <c r="B324">
        <f t="shared" si="12"/>
        <v>324</v>
      </c>
    </row>
    <row r="325" spans="1:2" x14ac:dyDescent="0.2">
      <c r="A325" s="21">
        <f t="shared" si="11"/>
        <v>45616</v>
      </c>
      <c r="B325">
        <f t="shared" si="12"/>
        <v>325</v>
      </c>
    </row>
    <row r="326" spans="1:2" x14ac:dyDescent="0.2">
      <c r="A326" s="21">
        <f t="shared" si="11"/>
        <v>45617</v>
      </c>
      <c r="B326">
        <f t="shared" si="12"/>
        <v>326</v>
      </c>
    </row>
    <row r="327" spans="1:2" x14ac:dyDescent="0.2">
      <c r="A327" s="21">
        <f t="shared" si="11"/>
        <v>45618</v>
      </c>
      <c r="B327">
        <f t="shared" si="12"/>
        <v>327</v>
      </c>
    </row>
    <row r="328" spans="1:2" x14ac:dyDescent="0.2">
      <c r="A328" s="21">
        <f t="shared" si="11"/>
        <v>45619</v>
      </c>
      <c r="B328">
        <f t="shared" si="12"/>
        <v>328</v>
      </c>
    </row>
    <row r="329" spans="1:2" x14ac:dyDescent="0.2">
      <c r="A329" s="21">
        <f t="shared" si="11"/>
        <v>45620</v>
      </c>
      <c r="B329">
        <f t="shared" si="12"/>
        <v>329</v>
      </c>
    </row>
    <row r="330" spans="1:2" x14ac:dyDescent="0.2">
      <c r="A330" s="21">
        <f t="shared" si="11"/>
        <v>45621</v>
      </c>
      <c r="B330">
        <f t="shared" si="12"/>
        <v>330</v>
      </c>
    </row>
    <row r="331" spans="1:2" x14ac:dyDescent="0.2">
      <c r="A331" s="21">
        <f t="shared" si="11"/>
        <v>45622</v>
      </c>
      <c r="B331">
        <f t="shared" si="12"/>
        <v>331</v>
      </c>
    </row>
    <row r="332" spans="1:2" x14ac:dyDescent="0.2">
      <c r="A332" s="21">
        <f t="shared" si="11"/>
        <v>45623</v>
      </c>
      <c r="B332">
        <f t="shared" si="12"/>
        <v>332</v>
      </c>
    </row>
    <row r="333" spans="1:2" x14ac:dyDescent="0.2">
      <c r="A333" s="21">
        <f t="shared" si="11"/>
        <v>45624</v>
      </c>
      <c r="B333">
        <f t="shared" si="12"/>
        <v>333</v>
      </c>
    </row>
    <row r="334" spans="1:2" x14ac:dyDescent="0.2">
      <c r="A334" s="21">
        <f t="shared" si="11"/>
        <v>45625</v>
      </c>
      <c r="B334">
        <f t="shared" si="12"/>
        <v>334</v>
      </c>
    </row>
    <row r="335" spans="1:2" x14ac:dyDescent="0.2">
      <c r="A335" s="21">
        <f t="shared" si="11"/>
        <v>45626</v>
      </c>
      <c r="B335">
        <f t="shared" si="12"/>
        <v>335</v>
      </c>
    </row>
    <row r="336" spans="1:2" x14ac:dyDescent="0.2">
      <c r="A336" s="21">
        <f t="shared" si="11"/>
        <v>45627</v>
      </c>
      <c r="B336">
        <f t="shared" si="12"/>
        <v>336</v>
      </c>
    </row>
    <row r="337" spans="1:2" x14ac:dyDescent="0.2">
      <c r="A337" s="21">
        <f t="shared" si="11"/>
        <v>45628</v>
      </c>
      <c r="B337">
        <f t="shared" si="12"/>
        <v>337</v>
      </c>
    </row>
    <row r="338" spans="1:2" x14ac:dyDescent="0.2">
      <c r="A338" s="21">
        <f t="shared" si="11"/>
        <v>45629</v>
      </c>
      <c r="B338">
        <f t="shared" si="12"/>
        <v>338</v>
      </c>
    </row>
    <row r="339" spans="1:2" x14ac:dyDescent="0.2">
      <c r="A339" s="21">
        <f t="shared" si="11"/>
        <v>45630</v>
      </c>
      <c r="B339">
        <f t="shared" si="12"/>
        <v>339</v>
      </c>
    </row>
    <row r="340" spans="1:2" x14ac:dyDescent="0.2">
      <c r="A340" s="21">
        <f t="shared" si="11"/>
        <v>45631</v>
      </c>
      <c r="B340">
        <f t="shared" si="12"/>
        <v>340</v>
      </c>
    </row>
    <row r="341" spans="1:2" x14ac:dyDescent="0.2">
      <c r="A341" s="21">
        <f t="shared" si="11"/>
        <v>45632</v>
      </c>
      <c r="B341">
        <f t="shared" si="12"/>
        <v>341</v>
      </c>
    </row>
    <row r="342" spans="1:2" x14ac:dyDescent="0.2">
      <c r="A342" s="21">
        <f t="shared" si="11"/>
        <v>45633</v>
      </c>
      <c r="B342">
        <f t="shared" si="12"/>
        <v>342</v>
      </c>
    </row>
    <row r="343" spans="1:2" x14ac:dyDescent="0.2">
      <c r="A343" s="21">
        <f t="shared" si="11"/>
        <v>45634</v>
      </c>
      <c r="B343">
        <f t="shared" si="12"/>
        <v>343</v>
      </c>
    </row>
    <row r="344" spans="1:2" x14ac:dyDescent="0.2">
      <c r="A344" s="21">
        <f t="shared" si="11"/>
        <v>45635</v>
      </c>
      <c r="B344">
        <f t="shared" si="12"/>
        <v>344</v>
      </c>
    </row>
    <row r="345" spans="1:2" x14ac:dyDescent="0.2">
      <c r="A345" s="21">
        <f t="shared" si="11"/>
        <v>45636</v>
      </c>
      <c r="B345">
        <f t="shared" si="12"/>
        <v>345</v>
      </c>
    </row>
    <row r="346" spans="1:2" x14ac:dyDescent="0.2">
      <c r="A346" s="21">
        <f t="shared" si="11"/>
        <v>45637</v>
      </c>
      <c r="B346">
        <f t="shared" si="12"/>
        <v>346</v>
      </c>
    </row>
    <row r="347" spans="1:2" x14ac:dyDescent="0.2">
      <c r="A347" s="21">
        <f t="shared" si="11"/>
        <v>45638</v>
      </c>
      <c r="B347">
        <f t="shared" si="12"/>
        <v>347</v>
      </c>
    </row>
    <row r="348" spans="1:2" x14ac:dyDescent="0.2">
      <c r="A348" s="21">
        <f t="shared" si="11"/>
        <v>45639</v>
      </c>
      <c r="B348">
        <f t="shared" si="12"/>
        <v>348</v>
      </c>
    </row>
    <row r="349" spans="1:2" x14ac:dyDescent="0.2">
      <c r="A349" s="21">
        <f t="shared" si="11"/>
        <v>45640</v>
      </c>
      <c r="B349">
        <f t="shared" si="12"/>
        <v>349</v>
      </c>
    </row>
    <row r="350" spans="1:2" x14ac:dyDescent="0.2">
      <c r="A350" s="21">
        <f t="shared" si="11"/>
        <v>45641</v>
      </c>
      <c r="B350">
        <f t="shared" si="12"/>
        <v>350</v>
      </c>
    </row>
    <row r="351" spans="1:2" x14ac:dyDescent="0.2">
      <c r="A351" s="21">
        <f t="shared" si="11"/>
        <v>45642</v>
      </c>
      <c r="B351">
        <f t="shared" si="12"/>
        <v>351</v>
      </c>
    </row>
    <row r="352" spans="1:2" x14ac:dyDescent="0.2">
      <c r="A352" s="21">
        <f t="shared" si="11"/>
        <v>45643</v>
      </c>
      <c r="B352">
        <f t="shared" si="12"/>
        <v>352</v>
      </c>
    </row>
    <row r="353" spans="1:2" x14ac:dyDescent="0.2">
      <c r="A353" s="21">
        <f t="shared" si="11"/>
        <v>45644</v>
      </c>
      <c r="B353">
        <f t="shared" si="12"/>
        <v>353</v>
      </c>
    </row>
    <row r="354" spans="1:2" x14ac:dyDescent="0.2">
      <c r="A354" s="21">
        <f t="shared" si="11"/>
        <v>45645</v>
      </c>
      <c r="B354">
        <f t="shared" si="12"/>
        <v>354</v>
      </c>
    </row>
    <row r="355" spans="1:2" x14ac:dyDescent="0.2">
      <c r="A355" s="21">
        <f t="shared" si="11"/>
        <v>45646</v>
      </c>
      <c r="B355">
        <f t="shared" si="12"/>
        <v>355</v>
      </c>
    </row>
    <row r="356" spans="1:2" x14ac:dyDescent="0.2">
      <c r="A356" s="21">
        <f t="shared" si="11"/>
        <v>45647</v>
      </c>
      <c r="B356">
        <f t="shared" si="12"/>
        <v>356</v>
      </c>
    </row>
    <row r="357" spans="1:2" x14ac:dyDescent="0.2">
      <c r="A357" s="21">
        <f t="shared" si="11"/>
        <v>45648</v>
      </c>
      <c r="B357">
        <f t="shared" si="12"/>
        <v>357</v>
      </c>
    </row>
    <row r="358" spans="1:2" x14ac:dyDescent="0.2">
      <c r="A358" s="21">
        <f t="shared" si="11"/>
        <v>45649</v>
      </c>
      <c r="B358">
        <f t="shared" si="12"/>
        <v>358</v>
      </c>
    </row>
    <row r="359" spans="1:2" x14ac:dyDescent="0.2">
      <c r="A359" s="21">
        <f t="shared" si="11"/>
        <v>45650</v>
      </c>
      <c r="B359">
        <f t="shared" si="12"/>
        <v>359</v>
      </c>
    </row>
    <row r="360" spans="1:2" x14ac:dyDescent="0.2">
      <c r="A360" s="21">
        <f t="shared" si="11"/>
        <v>45651</v>
      </c>
      <c r="B360">
        <f t="shared" si="12"/>
        <v>360</v>
      </c>
    </row>
    <row r="361" spans="1:2" x14ac:dyDescent="0.2">
      <c r="A361" s="21">
        <f t="shared" si="11"/>
        <v>45652</v>
      </c>
      <c r="B361">
        <f t="shared" si="12"/>
        <v>361</v>
      </c>
    </row>
    <row r="362" spans="1:2" x14ac:dyDescent="0.2">
      <c r="A362" s="21">
        <f t="shared" si="11"/>
        <v>45653</v>
      </c>
      <c r="B362">
        <f t="shared" si="12"/>
        <v>362</v>
      </c>
    </row>
    <row r="363" spans="1:2" x14ac:dyDescent="0.2">
      <c r="A363" s="21">
        <f t="shared" si="11"/>
        <v>45654</v>
      </c>
      <c r="B363">
        <f t="shared" si="12"/>
        <v>363</v>
      </c>
    </row>
    <row r="364" spans="1:2" x14ac:dyDescent="0.2">
      <c r="A364" s="21">
        <f t="shared" si="11"/>
        <v>45655</v>
      </c>
      <c r="B364">
        <f t="shared" si="12"/>
        <v>364</v>
      </c>
    </row>
    <row r="365" spans="1:2" x14ac:dyDescent="0.2">
      <c r="A365" s="21">
        <f t="shared" si="11"/>
        <v>45656</v>
      </c>
      <c r="B365">
        <f t="shared" si="12"/>
        <v>365</v>
      </c>
    </row>
    <row r="366" spans="1:2" x14ac:dyDescent="0.2">
      <c r="A366" s="21">
        <f t="shared" si="11"/>
        <v>45657</v>
      </c>
      <c r="B366">
        <f t="shared" si="12"/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Årsplan 2024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 Söderström</cp:lastModifiedBy>
  <cp:lastPrinted>2023-01-01T09:20:07Z</cp:lastPrinted>
  <dcterms:created xsi:type="dcterms:W3CDTF">2017-12-03T08:33:56Z</dcterms:created>
  <dcterms:modified xsi:type="dcterms:W3CDTF">2023-12-05T15:26:54Z</dcterms:modified>
</cp:coreProperties>
</file>