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427" documentId="8_{4030DBE0-410C-4BCF-948D-7329E899B8CC}" xr6:coauthVersionLast="47" xr6:coauthVersionMax="47" xr10:uidLastSave="{3B8F3B9B-F8DF-44EE-A00F-0850CD28D9B2}"/>
  <bookViews>
    <workbookView xWindow="-120" yWindow="-120" windowWidth="29040" windowHeight="15720" tabRatio="806" xr2:uid="{00000000-000D-0000-FFFF-FFFF00000000}"/>
  </bookViews>
  <sheets>
    <sheet name="Sid1" sheetId="21" r:id="rId1"/>
    <sheet name="Jan" sheetId="28" r:id="rId2"/>
    <sheet name="Feb" sheetId="29" r:id="rId3"/>
    <sheet name="Mars" sheetId="40" r:id="rId4"/>
    <sheet name="April" sheetId="41" r:id="rId5"/>
    <sheet name="Maj" sheetId="42" r:id="rId6"/>
    <sheet name="Juni" sheetId="43" r:id="rId7"/>
    <sheet name="Juli" sheetId="44" r:id="rId8"/>
    <sheet name="Aug" sheetId="51" r:id="rId9"/>
    <sheet name="Sept" sheetId="46" r:id="rId10"/>
    <sheet name="Okt" sheetId="47" r:id="rId11"/>
    <sheet name="Nov" sheetId="48" r:id="rId12"/>
    <sheet name="Dec" sheetId="49" r:id="rId13"/>
    <sheet name="Namnsdagar" sheetId="50" r:id="rId14"/>
  </sheets>
  <definedNames>
    <definedName name="_xlnm.Print_Area" localSheetId="4">April!$A$1:$H$12</definedName>
    <definedName name="_xlnm.Print_Area" localSheetId="8">Aug!$A$1:$H$14</definedName>
    <definedName name="_xlnm.Print_Area" localSheetId="12">Dec!$A$1:$H$12</definedName>
    <definedName name="_xlnm.Print_Area" localSheetId="2">Feb!$A$1:$H$12</definedName>
    <definedName name="_xlnm.Print_Area" localSheetId="1">Jan!$A$1:$H$14</definedName>
    <definedName name="_xlnm.Print_Area" localSheetId="7">Juli!$A$1:$H$14</definedName>
    <definedName name="_xlnm.Print_Area" localSheetId="6">Juni!$A$1:$H$12</definedName>
    <definedName name="_xlnm.Print_Area" localSheetId="5">Maj!$A$1:$H$12</definedName>
    <definedName name="_xlnm.Print_Area" localSheetId="3">Mars!$A$1:$H$12</definedName>
    <definedName name="_xlnm.Print_Area" localSheetId="11">Nov!$A$1:$H$12</definedName>
    <definedName name="_xlnm.Print_Area" localSheetId="10">Okt!$A$1:$H$14</definedName>
    <definedName name="_xlnm.Print_Area" localSheetId="9">Sept!$A$1:$H$12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4" i="47" l="1"/>
  <c r="H13" i="47"/>
  <c r="G14" i="47"/>
  <c r="G13" i="47"/>
  <c r="F14" i="47"/>
  <c r="F13" i="47"/>
  <c r="E14" i="47"/>
  <c r="E13" i="47"/>
  <c r="D14" i="47"/>
  <c r="D13" i="47"/>
  <c r="C14" i="47"/>
  <c r="C13" i="47"/>
  <c r="B14" i="47"/>
  <c r="B13" i="47"/>
  <c r="A13" i="47"/>
  <c r="B14" i="44"/>
  <c r="C14" i="44"/>
  <c r="D14" i="44"/>
  <c r="E14" i="44"/>
  <c r="F14" i="44"/>
  <c r="G14" i="44"/>
  <c r="H14" i="44"/>
  <c r="H13" i="44"/>
  <c r="G13" i="44"/>
  <c r="F13" i="44"/>
  <c r="E13" i="44"/>
  <c r="D13" i="44"/>
  <c r="C13" i="44"/>
  <c r="B13" i="44"/>
  <c r="A13" i="44"/>
  <c r="G3" i="40"/>
  <c r="A92" i="50"/>
  <c r="H12" i="29"/>
  <c r="G12" i="29"/>
  <c r="F12" i="29"/>
  <c r="E12" i="29"/>
  <c r="D12" i="29"/>
  <c r="C12" i="29"/>
  <c r="B12" i="29"/>
  <c r="A11" i="29"/>
  <c r="H11" i="29"/>
  <c r="G11" i="29"/>
  <c r="F11" i="29"/>
  <c r="E11" i="29"/>
  <c r="D11" i="29"/>
  <c r="C11" i="29"/>
  <c r="B11" i="29"/>
  <c r="H14" i="28"/>
  <c r="G14" i="28"/>
  <c r="F14" i="28"/>
  <c r="E14" i="28"/>
  <c r="D14" i="28"/>
  <c r="C14" i="28"/>
  <c r="B14" i="28"/>
  <c r="H13" i="28"/>
  <c r="G13" i="28"/>
  <c r="F13" i="28"/>
  <c r="E13" i="28"/>
  <c r="D13" i="28"/>
  <c r="C13" i="28"/>
  <c r="B13" i="28"/>
  <c r="A13" i="28"/>
  <c r="D5" i="28"/>
  <c r="H4" i="43"/>
  <c r="G4" i="43"/>
  <c r="F4" i="43"/>
  <c r="E4" i="43"/>
  <c r="D4" i="43"/>
  <c r="C4" i="43"/>
  <c r="B4" i="43"/>
  <c r="B3" i="43"/>
  <c r="H4" i="51" l="1"/>
  <c r="G4" i="51"/>
  <c r="F4" i="51"/>
  <c r="E4" i="51"/>
  <c r="D4" i="51"/>
  <c r="C4" i="51"/>
  <c r="B4" i="51"/>
  <c r="B3" i="51"/>
  <c r="A3" i="51" s="1"/>
  <c r="H4" i="42"/>
  <c r="G4" i="42"/>
  <c r="F4" i="42"/>
  <c r="E4" i="42"/>
  <c r="D4" i="42"/>
  <c r="C4" i="42"/>
  <c r="B4" i="42"/>
  <c r="B3" i="42"/>
  <c r="E10" i="42" l="1"/>
  <c r="C4" i="28" l="1"/>
  <c r="B4" i="28"/>
  <c r="A3" i="50"/>
  <c r="B6" i="51"/>
  <c r="C6" i="51"/>
  <c r="D6" i="51"/>
  <c r="E6" i="51"/>
  <c r="F6" i="51"/>
  <c r="G6" i="51"/>
  <c r="H6" i="51"/>
  <c r="B8" i="51"/>
  <c r="C8" i="51"/>
  <c r="D8" i="51"/>
  <c r="E8" i="51"/>
  <c r="F8" i="51"/>
  <c r="G8" i="51"/>
  <c r="H8" i="51"/>
  <c r="B10" i="51"/>
  <c r="C10" i="51"/>
  <c r="D10" i="51"/>
  <c r="E10" i="51"/>
  <c r="F10" i="51"/>
  <c r="G10" i="51"/>
  <c r="H10" i="51"/>
  <c r="B12" i="51"/>
  <c r="C12" i="51"/>
  <c r="D12" i="51"/>
  <c r="E12" i="51"/>
  <c r="F12" i="51"/>
  <c r="G12" i="51"/>
  <c r="H12" i="51"/>
  <c r="B18" i="51"/>
  <c r="B19" i="51" l="1"/>
  <c r="D3" i="51" s="1"/>
  <c r="C3" i="51"/>
  <c r="A4" i="50"/>
  <c r="A5" i="50" s="1"/>
  <c r="B20" i="51" l="1"/>
  <c r="E3" i="51" s="1"/>
  <c r="A6" i="50"/>
  <c r="B21" i="51" l="1"/>
  <c r="F3" i="51" s="1"/>
  <c r="A7" i="50"/>
  <c r="A8" i="50" s="1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56" i="50" s="1"/>
  <c r="A57" i="50" s="1"/>
  <c r="A58" i="50" s="1"/>
  <c r="A59" i="50" s="1"/>
  <c r="A60" i="50" s="1"/>
  <c r="A61" i="50" s="1"/>
  <c r="A62" i="50" s="1"/>
  <c r="A63" i="50" s="1"/>
  <c r="A64" i="50" s="1"/>
  <c r="A65" i="50" s="1"/>
  <c r="A66" i="50" s="1"/>
  <c r="A67" i="50" s="1"/>
  <c r="A68" i="50" s="1"/>
  <c r="A69" i="50" s="1"/>
  <c r="A70" i="50" s="1"/>
  <c r="A71" i="50" s="1"/>
  <c r="A72" i="50" s="1"/>
  <c r="A73" i="50" s="1"/>
  <c r="A74" i="50" s="1"/>
  <c r="A75" i="50" s="1"/>
  <c r="A76" i="50" s="1"/>
  <c r="A77" i="50" s="1"/>
  <c r="A78" i="50" s="1"/>
  <c r="A79" i="50" s="1"/>
  <c r="A80" i="50" s="1"/>
  <c r="A81" i="50" s="1"/>
  <c r="A82" i="50" s="1"/>
  <c r="A83" i="50" s="1"/>
  <c r="A84" i="50" s="1"/>
  <c r="A85" i="50" s="1"/>
  <c r="A86" i="50" s="1"/>
  <c r="A87" i="50" s="1"/>
  <c r="A88" i="50" s="1"/>
  <c r="A89" i="50" s="1"/>
  <c r="A90" i="50" s="1"/>
  <c r="A91" i="50" s="1"/>
  <c r="A93" i="50" s="1"/>
  <c r="A94" i="50" s="1"/>
  <c r="A95" i="50" s="1"/>
  <c r="A96" i="50" s="1"/>
  <c r="A97" i="50" s="1"/>
  <c r="A98" i="50" s="1"/>
  <c r="A99" i="50" s="1"/>
  <c r="A100" i="50" s="1"/>
  <c r="A101" i="50" s="1"/>
  <c r="A102" i="50" s="1"/>
  <c r="A103" i="50" s="1"/>
  <c r="A104" i="50" s="1"/>
  <c r="A105" i="50" s="1"/>
  <c r="A106" i="50" s="1"/>
  <c r="A107" i="50" s="1"/>
  <c r="A108" i="50" s="1"/>
  <c r="A109" i="50" s="1"/>
  <c r="A110" i="50" s="1"/>
  <c r="A111" i="50" s="1"/>
  <c r="A112" i="50" s="1"/>
  <c r="A113" i="50" s="1"/>
  <c r="A114" i="50" s="1"/>
  <c r="A115" i="50" s="1"/>
  <c r="A116" i="50" s="1"/>
  <c r="A117" i="50" s="1"/>
  <c r="A118" i="50" s="1"/>
  <c r="A119" i="50" s="1"/>
  <c r="A120" i="50" s="1"/>
  <c r="A121" i="50" s="1"/>
  <c r="A122" i="50" s="1"/>
  <c r="A123" i="50" s="1"/>
  <c r="A124" i="50" s="1"/>
  <c r="A125" i="50" s="1"/>
  <c r="A126" i="50" s="1"/>
  <c r="A127" i="50" s="1"/>
  <c r="A128" i="50" s="1"/>
  <c r="A129" i="50" s="1"/>
  <c r="A130" i="50" s="1"/>
  <c r="A131" i="50" s="1"/>
  <c r="A132" i="50" s="1"/>
  <c r="A133" i="50" s="1"/>
  <c r="A134" i="50" s="1"/>
  <c r="A135" i="50" s="1"/>
  <c r="A136" i="50" s="1"/>
  <c r="A137" i="50" s="1"/>
  <c r="A138" i="50" s="1"/>
  <c r="A139" i="50" s="1"/>
  <c r="A140" i="50" s="1"/>
  <c r="A141" i="50" s="1"/>
  <c r="A142" i="50" s="1"/>
  <c r="A143" i="50" s="1"/>
  <c r="A144" i="50" s="1"/>
  <c r="A145" i="50" s="1"/>
  <c r="A146" i="50" s="1"/>
  <c r="A147" i="50" s="1"/>
  <c r="A148" i="50" s="1"/>
  <c r="A149" i="50" s="1"/>
  <c r="A150" i="50" s="1"/>
  <c r="A151" i="50" s="1"/>
  <c r="A152" i="50" s="1"/>
  <c r="A153" i="50" s="1"/>
  <c r="A154" i="50" s="1"/>
  <c r="A155" i="50" s="1"/>
  <c r="A156" i="50" s="1"/>
  <c r="A157" i="50" s="1"/>
  <c r="A158" i="50" s="1"/>
  <c r="A159" i="50" s="1"/>
  <c r="A160" i="50" s="1"/>
  <c r="A161" i="50" s="1"/>
  <c r="A162" i="50" s="1"/>
  <c r="A163" i="50" s="1"/>
  <c r="A164" i="50" s="1"/>
  <c r="A165" i="50" s="1"/>
  <c r="A166" i="50" s="1"/>
  <c r="A167" i="50" s="1"/>
  <c r="A168" i="50" s="1"/>
  <c r="A169" i="50" s="1"/>
  <c r="A170" i="50" s="1"/>
  <c r="A171" i="50" s="1"/>
  <c r="A172" i="50" s="1"/>
  <c r="A173" i="50" s="1"/>
  <c r="A174" i="50" s="1"/>
  <c r="A175" i="50" s="1"/>
  <c r="A176" i="50" s="1"/>
  <c r="A177" i="50" s="1"/>
  <c r="A178" i="50" s="1"/>
  <c r="A179" i="50" s="1"/>
  <c r="A180" i="50" s="1"/>
  <c r="A181" i="50" s="1"/>
  <c r="A182" i="50" s="1"/>
  <c r="A183" i="50" s="1"/>
  <c r="A184" i="50" s="1"/>
  <c r="A185" i="50" s="1"/>
  <c r="A186" i="50" s="1"/>
  <c r="A187" i="50" s="1"/>
  <c r="A188" i="50" s="1"/>
  <c r="A189" i="50" s="1"/>
  <c r="A190" i="50" s="1"/>
  <c r="A191" i="50" s="1"/>
  <c r="A192" i="50" s="1"/>
  <c r="A193" i="50" s="1"/>
  <c r="A194" i="50" s="1"/>
  <c r="A195" i="50" s="1"/>
  <c r="A196" i="50" s="1"/>
  <c r="A197" i="50" s="1"/>
  <c r="A198" i="50" s="1"/>
  <c r="A199" i="50" s="1"/>
  <c r="A200" i="50" s="1"/>
  <c r="A201" i="50" s="1"/>
  <c r="A202" i="50" s="1"/>
  <c r="A203" i="50" s="1"/>
  <c r="A204" i="50" s="1"/>
  <c r="A205" i="50" s="1"/>
  <c r="A206" i="50" s="1"/>
  <c r="A207" i="50" s="1"/>
  <c r="A208" i="50" s="1"/>
  <c r="A209" i="50" s="1"/>
  <c r="A210" i="50" s="1"/>
  <c r="A211" i="50" s="1"/>
  <c r="A212" i="50" s="1"/>
  <c r="A213" i="50" s="1"/>
  <c r="A214" i="50" s="1"/>
  <c r="A215" i="50" s="1"/>
  <c r="A216" i="50" s="1"/>
  <c r="A217" i="50" s="1"/>
  <c r="A218" i="50" s="1"/>
  <c r="A219" i="50" s="1"/>
  <c r="A220" i="50" s="1"/>
  <c r="A221" i="50" s="1"/>
  <c r="A222" i="50" s="1"/>
  <c r="A223" i="50" s="1"/>
  <c r="A224" i="50" s="1"/>
  <c r="A225" i="50" s="1"/>
  <c r="A226" i="50" s="1"/>
  <c r="A227" i="50" s="1"/>
  <c r="A228" i="50" s="1"/>
  <c r="A229" i="50" s="1"/>
  <c r="A230" i="50" s="1"/>
  <c r="A231" i="50" s="1"/>
  <c r="A232" i="50" s="1"/>
  <c r="A233" i="50" s="1"/>
  <c r="A234" i="50" s="1"/>
  <c r="A235" i="50" s="1"/>
  <c r="A236" i="50" s="1"/>
  <c r="A237" i="50" s="1"/>
  <c r="A238" i="50" s="1"/>
  <c r="A239" i="50" s="1"/>
  <c r="A240" i="50" s="1"/>
  <c r="A241" i="50" s="1"/>
  <c r="A242" i="50" s="1"/>
  <c r="A243" i="50" s="1"/>
  <c r="A244" i="50" s="1"/>
  <c r="A245" i="50" s="1"/>
  <c r="A246" i="50" s="1"/>
  <c r="A247" i="50" s="1"/>
  <c r="A248" i="50" s="1"/>
  <c r="A249" i="50" s="1"/>
  <c r="A250" i="50" s="1"/>
  <c r="A251" i="50" s="1"/>
  <c r="A252" i="50" s="1"/>
  <c r="A253" i="50" s="1"/>
  <c r="A254" i="50" s="1"/>
  <c r="A255" i="50" s="1"/>
  <c r="A256" i="50" s="1"/>
  <c r="A257" i="50" s="1"/>
  <c r="A258" i="50" s="1"/>
  <c r="A259" i="50" s="1"/>
  <c r="A260" i="50" s="1"/>
  <c r="A261" i="50" s="1"/>
  <c r="A262" i="50" s="1"/>
  <c r="A263" i="50" s="1"/>
  <c r="A264" i="50" s="1"/>
  <c r="A265" i="50" s="1"/>
  <c r="A266" i="50" s="1"/>
  <c r="A267" i="50" s="1"/>
  <c r="A268" i="50" s="1"/>
  <c r="A269" i="50" s="1"/>
  <c r="A270" i="50" s="1"/>
  <c r="A271" i="50" s="1"/>
  <c r="A272" i="50" s="1"/>
  <c r="A273" i="50" s="1"/>
  <c r="A274" i="50" s="1"/>
  <c r="A275" i="50" s="1"/>
  <c r="A276" i="50" s="1"/>
  <c r="A277" i="50" s="1"/>
  <c r="A278" i="50" s="1"/>
  <c r="A279" i="50" s="1"/>
  <c r="A280" i="50" s="1"/>
  <c r="A281" i="50" s="1"/>
  <c r="A282" i="50" s="1"/>
  <c r="A283" i="50" s="1"/>
  <c r="A284" i="50" s="1"/>
  <c r="A285" i="50" s="1"/>
  <c r="A286" i="50" s="1"/>
  <c r="A287" i="50" s="1"/>
  <c r="A288" i="50" s="1"/>
  <c r="A289" i="50" s="1"/>
  <c r="A290" i="50" s="1"/>
  <c r="A291" i="50" s="1"/>
  <c r="A292" i="50" s="1"/>
  <c r="A293" i="50" s="1"/>
  <c r="A294" i="50" s="1"/>
  <c r="A295" i="50" s="1"/>
  <c r="A296" i="50" s="1"/>
  <c r="A297" i="50" s="1"/>
  <c r="A298" i="50" s="1"/>
  <c r="A299" i="50" s="1"/>
  <c r="A300" i="50" s="1"/>
  <c r="A301" i="50" s="1"/>
  <c r="A302" i="50" s="1"/>
  <c r="A303" i="50" s="1"/>
  <c r="A304" i="50" s="1"/>
  <c r="A305" i="50" s="1"/>
  <c r="A306" i="50" s="1"/>
  <c r="A307" i="50" s="1"/>
  <c r="A308" i="50" s="1"/>
  <c r="A309" i="50" s="1"/>
  <c r="A310" i="50" s="1"/>
  <c r="A311" i="50" s="1"/>
  <c r="A312" i="50" s="1"/>
  <c r="A313" i="50" s="1"/>
  <c r="A314" i="50" s="1"/>
  <c r="A315" i="50" s="1"/>
  <c r="A316" i="50" s="1"/>
  <c r="A317" i="50" s="1"/>
  <c r="A318" i="50" s="1"/>
  <c r="A319" i="50" s="1"/>
  <c r="A320" i="50" s="1"/>
  <c r="A321" i="50" s="1"/>
  <c r="A322" i="50" s="1"/>
  <c r="A323" i="50" s="1"/>
  <c r="A324" i="50" s="1"/>
  <c r="A325" i="50" s="1"/>
  <c r="A326" i="50" s="1"/>
  <c r="A327" i="50" s="1"/>
  <c r="A328" i="50" s="1"/>
  <c r="A329" i="50" s="1"/>
  <c r="A330" i="50" s="1"/>
  <c r="A331" i="50" s="1"/>
  <c r="A332" i="50" s="1"/>
  <c r="A333" i="50" s="1"/>
  <c r="A334" i="50" s="1"/>
  <c r="A335" i="50" s="1"/>
  <c r="A336" i="50" s="1"/>
  <c r="A337" i="50" s="1"/>
  <c r="A338" i="50" s="1"/>
  <c r="A339" i="50" s="1"/>
  <c r="A340" i="50" s="1"/>
  <c r="A341" i="50" s="1"/>
  <c r="A342" i="50" s="1"/>
  <c r="A343" i="50" s="1"/>
  <c r="A344" i="50" s="1"/>
  <c r="A345" i="50" s="1"/>
  <c r="A346" i="50" s="1"/>
  <c r="A347" i="50" s="1"/>
  <c r="A348" i="50" s="1"/>
  <c r="A349" i="50" s="1"/>
  <c r="A350" i="50" s="1"/>
  <c r="A351" i="50" s="1"/>
  <c r="A352" i="50" s="1"/>
  <c r="A353" i="50" s="1"/>
  <c r="A354" i="50" s="1"/>
  <c r="A355" i="50" s="1"/>
  <c r="A356" i="50" s="1"/>
  <c r="A357" i="50" s="1"/>
  <c r="A358" i="50" s="1"/>
  <c r="A359" i="50" s="1"/>
  <c r="A360" i="50" s="1"/>
  <c r="A361" i="50" s="1"/>
  <c r="A362" i="50" s="1"/>
  <c r="A363" i="50" s="1"/>
  <c r="A364" i="50" s="1"/>
  <c r="A365" i="50" s="1"/>
  <c r="A366" i="50" s="1"/>
  <c r="A367" i="50" s="1"/>
  <c r="A368" i="50" s="1"/>
  <c r="A369" i="50" s="1"/>
  <c r="A370" i="50" s="1"/>
  <c r="A371" i="50" s="1"/>
  <c r="A372" i="50" s="1"/>
  <c r="A373" i="50" s="1"/>
  <c r="A374" i="50" s="1"/>
  <c r="A375" i="50" s="1"/>
  <c r="A376" i="50" s="1"/>
  <c r="A377" i="50" s="1"/>
  <c r="A378" i="50" s="1"/>
  <c r="A379" i="50" s="1"/>
  <c r="A380" i="50" s="1"/>
  <c r="A381" i="50" s="1"/>
  <c r="A382" i="50" s="1"/>
  <c r="A383" i="50" s="1"/>
  <c r="A384" i="50" s="1"/>
  <c r="A385" i="50" s="1"/>
  <c r="A386" i="50" s="1"/>
  <c r="A387" i="50" s="1"/>
  <c r="A388" i="50" s="1"/>
  <c r="A389" i="50" s="1"/>
  <c r="A390" i="50" s="1"/>
  <c r="A391" i="50" s="1"/>
  <c r="A392" i="50" s="1"/>
  <c r="A393" i="50" s="1"/>
  <c r="A394" i="50" s="1"/>
  <c r="A395" i="50" s="1"/>
  <c r="A396" i="50" s="1"/>
  <c r="A397" i="50" s="1"/>
  <c r="A398" i="50" s="1"/>
  <c r="A399" i="50" s="1"/>
  <c r="A400" i="50" s="1"/>
  <c r="A401" i="50" s="1"/>
  <c r="A402" i="50" s="1"/>
  <c r="A403" i="50" s="1"/>
  <c r="A404" i="50" s="1"/>
  <c r="A405" i="50" s="1"/>
  <c r="A406" i="50" s="1"/>
  <c r="A407" i="50" s="1"/>
  <c r="A408" i="50" s="1"/>
  <c r="A409" i="50" s="1"/>
  <c r="A410" i="50" s="1"/>
  <c r="A411" i="50" s="1"/>
  <c r="A412" i="50" s="1"/>
  <c r="A413" i="50" s="1"/>
  <c r="A414" i="50" s="1"/>
  <c r="A415" i="50" s="1"/>
  <c r="A416" i="50" s="1"/>
  <c r="A417" i="50" s="1"/>
  <c r="A418" i="50" s="1"/>
  <c r="A419" i="50" s="1"/>
  <c r="A420" i="50" s="1"/>
  <c r="A421" i="50" s="1"/>
  <c r="A422" i="50" s="1"/>
  <c r="A423" i="50" s="1"/>
  <c r="A424" i="50" s="1"/>
  <c r="A425" i="50" s="1"/>
  <c r="A426" i="50" s="1"/>
  <c r="A427" i="50" s="1"/>
  <c r="A428" i="50" s="1"/>
  <c r="D46" i="29" l="1"/>
  <c r="A429" i="50"/>
  <c r="D17" i="28"/>
  <c r="B22" i="51"/>
  <c r="G3" i="51" s="1"/>
  <c r="D19" i="51"/>
  <c r="D17" i="40"/>
  <c r="D17" i="51"/>
  <c r="D20" i="51"/>
  <c r="D18" i="51"/>
  <c r="D21" i="51"/>
  <c r="D22" i="51"/>
  <c r="B23" i="51"/>
  <c r="D23" i="51" l="1"/>
  <c r="H3" i="51"/>
  <c r="B24" i="51"/>
  <c r="D24" i="51" s="1"/>
  <c r="B5" i="51" l="1"/>
  <c r="A5" i="51" s="1"/>
  <c r="B25" i="51"/>
  <c r="D25" i="51" s="1"/>
  <c r="B26" i="51" l="1"/>
  <c r="D26" i="51" s="1"/>
  <c r="C5" i="51"/>
  <c r="D5" i="51" l="1"/>
  <c r="B27" i="51"/>
  <c r="D27" i="51" s="1"/>
  <c r="E5" i="51" l="1"/>
  <c r="B28" i="51"/>
  <c r="D28" i="51" s="1"/>
  <c r="B29" i="51" l="1"/>
  <c r="D29" i="51" s="1"/>
  <c r="F5" i="51"/>
  <c r="G5" i="51" l="1"/>
  <c r="B30" i="51"/>
  <c r="D30" i="51" s="1"/>
  <c r="B31" i="51" l="1"/>
  <c r="D31" i="51" s="1"/>
  <c r="H5" i="51"/>
  <c r="B7" i="51" l="1"/>
  <c r="A7" i="51" s="1"/>
  <c r="B32" i="51"/>
  <c r="D32" i="51" s="1"/>
  <c r="C7" i="51" l="1"/>
  <c r="B33" i="51"/>
  <c r="D33" i="51" s="1"/>
  <c r="B34" i="51" l="1"/>
  <c r="D34" i="51" s="1"/>
  <c r="D7" i="51"/>
  <c r="E7" i="51" l="1"/>
  <c r="B35" i="51"/>
  <c r="D35" i="51" s="1"/>
  <c r="F7" i="51" l="1"/>
  <c r="B36" i="51"/>
  <c r="D36" i="51" s="1"/>
  <c r="G7" i="51" l="1"/>
  <c r="B37" i="51"/>
  <c r="D37" i="51" s="1"/>
  <c r="H7" i="51" l="1"/>
  <c r="B38" i="51"/>
  <c r="D38" i="51" s="1"/>
  <c r="B39" i="51" l="1"/>
  <c r="D39" i="51" s="1"/>
  <c r="B9" i="51"/>
  <c r="A9" i="51" s="1"/>
  <c r="C9" i="51" l="1"/>
  <c r="B40" i="51"/>
  <c r="D40" i="51" s="1"/>
  <c r="D9" i="51" l="1"/>
  <c r="B41" i="51"/>
  <c r="D41" i="51" s="1"/>
  <c r="E9" i="51" l="1"/>
  <c r="B42" i="51"/>
  <c r="D42" i="51" s="1"/>
  <c r="F9" i="51" l="1"/>
  <c r="B43" i="51"/>
  <c r="D43" i="51" s="1"/>
  <c r="G9" i="51" l="1"/>
  <c r="B44" i="51"/>
  <c r="D44" i="51" s="1"/>
  <c r="H9" i="51" l="1"/>
  <c r="B45" i="51"/>
  <c r="D45" i="51" s="1"/>
  <c r="B11" i="51" l="1"/>
  <c r="A11" i="51" s="1"/>
  <c r="B46" i="51"/>
  <c r="D46" i="51" s="1"/>
  <c r="B47" i="51" l="1"/>
  <c r="D47" i="51" s="1"/>
  <c r="C11" i="51"/>
  <c r="D11" i="51" l="1"/>
  <c r="B48" i="51"/>
  <c r="D48" i="51" s="1"/>
  <c r="E11" i="51" l="1"/>
  <c r="B49" i="51"/>
  <c r="D49" i="51" s="1"/>
  <c r="F11" i="51" l="1"/>
  <c r="B50" i="51"/>
  <c r="D50" i="51" s="1"/>
  <c r="B51" i="51" l="1"/>
  <c r="D51" i="51" s="1"/>
  <c r="G11" i="51"/>
  <c r="H11" i="51" l="1"/>
  <c r="B52" i="51"/>
  <c r="D52" i="51" l="1"/>
  <c r="B53" i="51"/>
  <c r="D53" i="51" l="1"/>
  <c r="B54" i="51"/>
  <c r="D54" i="51" l="1"/>
  <c r="B55" i="51"/>
  <c r="D55" i="51" l="1"/>
  <c r="B56" i="51"/>
  <c r="D56" i="51" l="1"/>
  <c r="B57" i="51"/>
  <c r="D57" i="51" l="1"/>
  <c r="B58" i="51"/>
  <c r="D58" i="51" l="1"/>
  <c r="D17" i="48"/>
  <c r="H12" i="44"/>
  <c r="G12" i="44"/>
  <c r="F12" i="44"/>
  <c r="E12" i="44"/>
  <c r="D12" i="44"/>
  <c r="C12" i="44"/>
  <c r="B12" i="44"/>
  <c r="H10" i="44"/>
  <c r="G10" i="44"/>
  <c r="F10" i="44"/>
  <c r="E10" i="44"/>
  <c r="D10" i="44"/>
  <c r="C10" i="44"/>
  <c r="B10" i="44"/>
  <c r="H8" i="44"/>
  <c r="G8" i="44"/>
  <c r="F8" i="44"/>
  <c r="E8" i="44"/>
  <c r="D8" i="44"/>
  <c r="C8" i="44"/>
  <c r="B8" i="44"/>
  <c r="H6" i="44"/>
  <c r="G6" i="44"/>
  <c r="F6" i="44"/>
  <c r="E6" i="44"/>
  <c r="D6" i="44"/>
  <c r="C6" i="44"/>
  <c r="B6" i="44"/>
  <c r="D17" i="44"/>
  <c r="D17" i="41"/>
  <c r="D17" i="42"/>
  <c r="D17" i="43"/>
  <c r="D17" i="46"/>
  <c r="D17" i="47"/>
  <c r="D17" i="49"/>
  <c r="D17" i="29"/>
  <c r="H4" i="44" l="1"/>
  <c r="G4" i="44"/>
  <c r="F4" i="44"/>
  <c r="E4" i="44"/>
  <c r="D4" i="44"/>
  <c r="C4" i="44"/>
  <c r="B4" i="44"/>
  <c r="B3" i="44"/>
  <c r="A3" i="44" s="1"/>
  <c r="G6" i="41" l="1"/>
  <c r="H4" i="41"/>
  <c r="G4" i="41"/>
  <c r="F4" i="41"/>
  <c r="E4" i="41"/>
  <c r="D4" i="41"/>
  <c r="C4" i="41"/>
  <c r="B4" i="41"/>
  <c r="B3" i="41"/>
  <c r="A3" i="41" s="1"/>
  <c r="B12" i="40"/>
  <c r="B10" i="43" l="1"/>
  <c r="B6" i="41" l="1"/>
  <c r="C6" i="41"/>
  <c r="D6" i="41"/>
  <c r="E6" i="41"/>
  <c r="F6" i="41"/>
  <c r="H6" i="41"/>
  <c r="F4" i="28" l="1"/>
  <c r="B18" i="28"/>
  <c r="B19" i="28" l="1"/>
  <c r="D18" i="28"/>
  <c r="H12" i="49"/>
  <c r="G12" i="49"/>
  <c r="F12" i="49"/>
  <c r="E12" i="49"/>
  <c r="D12" i="49"/>
  <c r="C12" i="49"/>
  <c r="B12" i="49"/>
  <c r="H10" i="49"/>
  <c r="G10" i="49"/>
  <c r="F10" i="49"/>
  <c r="E10" i="49"/>
  <c r="D10" i="49"/>
  <c r="C10" i="49"/>
  <c r="B10" i="49"/>
  <c r="H8" i="49"/>
  <c r="G8" i="49"/>
  <c r="F8" i="49"/>
  <c r="E8" i="49"/>
  <c r="D8" i="49"/>
  <c r="C8" i="49"/>
  <c r="B8" i="49"/>
  <c r="H6" i="49"/>
  <c r="G6" i="49"/>
  <c r="F6" i="49"/>
  <c r="E6" i="49"/>
  <c r="D6" i="49"/>
  <c r="C6" i="49"/>
  <c r="B6" i="49"/>
  <c r="H4" i="49"/>
  <c r="G4" i="49"/>
  <c r="F4" i="49"/>
  <c r="E4" i="49"/>
  <c r="D4" i="49"/>
  <c r="C4" i="49"/>
  <c r="B4" i="49"/>
  <c r="B3" i="49"/>
  <c r="A3" i="49" s="1"/>
  <c r="H12" i="48"/>
  <c r="G12" i="48"/>
  <c r="F12" i="48"/>
  <c r="E12" i="48"/>
  <c r="D12" i="48"/>
  <c r="C12" i="48"/>
  <c r="B12" i="48"/>
  <c r="H10" i="48"/>
  <c r="G10" i="48"/>
  <c r="F10" i="48"/>
  <c r="E10" i="48"/>
  <c r="D10" i="48"/>
  <c r="C10" i="48"/>
  <c r="B10" i="48"/>
  <c r="H8" i="48"/>
  <c r="G8" i="48"/>
  <c r="F8" i="48"/>
  <c r="E8" i="48"/>
  <c r="D8" i="48"/>
  <c r="C8" i="48"/>
  <c r="B8" i="48"/>
  <c r="H6" i="48"/>
  <c r="G6" i="48"/>
  <c r="F6" i="48"/>
  <c r="E6" i="48"/>
  <c r="D6" i="48"/>
  <c r="C6" i="48"/>
  <c r="B6" i="48"/>
  <c r="H4" i="48"/>
  <c r="G4" i="48"/>
  <c r="F4" i="48"/>
  <c r="E4" i="48"/>
  <c r="D4" i="48"/>
  <c r="C4" i="48"/>
  <c r="B4" i="48"/>
  <c r="B3" i="48"/>
  <c r="A3" i="48" s="1"/>
  <c r="H12" i="47"/>
  <c r="G12" i="47"/>
  <c r="F12" i="47"/>
  <c r="E12" i="47"/>
  <c r="D12" i="47"/>
  <c r="C12" i="47"/>
  <c r="B12" i="47"/>
  <c r="H10" i="47"/>
  <c r="G10" i="47"/>
  <c r="F10" i="47"/>
  <c r="E10" i="47"/>
  <c r="D10" i="47"/>
  <c r="C10" i="47"/>
  <c r="B10" i="47"/>
  <c r="H8" i="47"/>
  <c r="G8" i="47"/>
  <c r="F8" i="47"/>
  <c r="E8" i="47"/>
  <c r="D8" i="47"/>
  <c r="C8" i="47"/>
  <c r="B8" i="47"/>
  <c r="H6" i="47"/>
  <c r="G6" i="47"/>
  <c r="F6" i="47"/>
  <c r="E6" i="47"/>
  <c r="D6" i="47"/>
  <c r="C6" i="47"/>
  <c r="B6" i="47"/>
  <c r="H4" i="47"/>
  <c r="G4" i="47"/>
  <c r="F4" i="47"/>
  <c r="E4" i="47"/>
  <c r="D4" i="47"/>
  <c r="C4" i="47"/>
  <c r="B4" i="47"/>
  <c r="B3" i="47"/>
  <c r="A3" i="47" s="1"/>
  <c r="H12" i="46"/>
  <c r="G12" i="46"/>
  <c r="F12" i="46"/>
  <c r="E12" i="46"/>
  <c r="D12" i="46"/>
  <c r="C12" i="46"/>
  <c r="B12" i="46"/>
  <c r="H10" i="46"/>
  <c r="G10" i="46"/>
  <c r="F10" i="46"/>
  <c r="E10" i="46"/>
  <c r="D10" i="46"/>
  <c r="C10" i="46"/>
  <c r="B10" i="46"/>
  <c r="H8" i="46"/>
  <c r="G8" i="46"/>
  <c r="F8" i="46"/>
  <c r="E8" i="46"/>
  <c r="D8" i="46"/>
  <c r="C8" i="46"/>
  <c r="B8" i="46"/>
  <c r="H6" i="46"/>
  <c r="G6" i="46"/>
  <c r="F6" i="46"/>
  <c r="E6" i="46"/>
  <c r="D6" i="46"/>
  <c r="C6" i="46"/>
  <c r="B6" i="46"/>
  <c r="H4" i="46"/>
  <c r="G4" i="46"/>
  <c r="F4" i="46"/>
  <c r="E4" i="46"/>
  <c r="D4" i="46"/>
  <c r="C4" i="46"/>
  <c r="B4" i="46"/>
  <c r="B3" i="46"/>
  <c r="A3" i="46" s="1"/>
  <c r="B18" i="46"/>
  <c r="B18" i="47"/>
  <c r="B18" i="48"/>
  <c r="B18" i="49"/>
  <c r="B18" i="44"/>
  <c r="D18" i="44" s="1"/>
  <c r="H12" i="43"/>
  <c r="G12" i="43"/>
  <c r="F12" i="43"/>
  <c r="E12" i="43"/>
  <c r="D12" i="43"/>
  <c r="C12" i="43"/>
  <c r="B12" i="43"/>
  <c r="H10" i="43"/>
  <c r="G10" i="43"/>
  <c r="F10" i="43"/>
  <c r="E10" i="43"/>
  <c r="D10" i="43"/>
  <c r="C10" i="43"/>
  <c r="H8" i="43"/>
  <c r="G8" i="43"/>
  <c r="F8" i="43"/>
  <c r="E8" i="43"/>
  <c r="D8" i="43"/>
  <c r="C8" i="43"/>
  <c r="B8" i="43"/>
  <c r="H6" i="43"/>
  <c r="G6" i="43"/>
  <c r="F6" i="43"/>
  <c r="E6" i="43"/>
  <c r="D6" i="43"/>
  <c r="C6" i="43"/>
  <c r="B6" i="43"/>
  <c r="B18" i="43"/>
  <c r="C3" i="43" s="1"/>
  <c r="H12" i="42"/>
  <c r="G12" i="42"/>
  <c r="F12" i="42"/>
  <c r="E12" i="42"/>
  <c r="D12" i="42"/>
  <c r="C12" i="42"/>
  <c r="B12" i="42"/>
  <c r="H10" i="42"/>
  <c r="G10" i="42"/>
  <c r="F10" i="42"/>
  <c r="D10" i="42"/>
  <c r="C10" i="42"/>
  <c r="B10" i="42"/>
  <c r="H8" i="42"/>
  <c r="G8" i="42"/>
  <c r="F8" i="42"/>
  <c r="E8" i="42"/>
  <c r="D8" i="42"/>
  <c r="C8" i="42"/>
  <c r="B8" i="42"/>
  <c r="H6" i="42"/>
  <c r="G6" i="42"/>
  <c r="F6" i="42"/>
  <c r="E6" i="42"/>
  <c r="D6" i="42"/>
  <c r="C6" i="42"/>
  <c r="B6" i="42"/>
  <c r="B18" i="42"/>
  <c r="C3" i="42" s="1"/>
  <c r="H12" i="41"/>
  <c r="G12" i="41"/>
  <c r="F12" i="41"/>
  <c r="E12" i="41"/>
  <c r="D12" i="41"/>
  <c r="C12" i="41"/>
  <c r="B12" i="41"/>
  <c r="H10" i="41"/>
  <c r="G10" i="41"/>
  <c r="F10" i="41"/>
  <c r="E10" i="41"/>
  <c r="D10" i="41"/>
  <c r="C10" i="41"/>
  <c r="B10" i="41"/>
  <c r="H8" i="41"/>
  <c r="G8" i="41"/>
  <c r="F8" i="41"/>
  <c r="E8" i="41"/>
  <c r="D8" i="41"/>
  <c r="C8" i="41"/>
  <c r="B8" i="41"/>
  <c r="B18" i="41"/>
  <c r="D18" i="41" s="1"/>
  <c r="H12" i="40"/>
  <c r="H10" i="40"/>
  <c r="G12" i="40"/>
  <c r="G10" i="40"/>
  <c r="G8" i="40"/>
  <c r="F12" i="40"/>
  <c r="F10" i="40"/>
  <c r="E12" i="40"/>
  <c r="E10" i="40"/>
  <c r="D12" i="40"/>
  <c r="D10" i="40"/>
  <c r="C12" i="40"/>
  <c r="C10" i="40"/>
  <c r="B10" i="40"/>
  <c r="H8" i="40"/>
  <c r="F8" i="40"/>
  <c r="E8" i="40"/>
  <c r="D8" i="40"/>
  <c r="C8" i="40"/>
  <c r="B8" i="40"/>
  <c r="H6" i="40"/>
  <c r="G6" i="40"/>
  <c r="F6" i="40"/>
  <c r="E6" i="40"/>
  <c r="D6" i="40"/>
  <c r="C6" i="40"/>
  <c r="B6" i="40"/>
  <c r="H4" i="40"/>
  <c r="G4" i="40"/>
  <c r="F4" i="40"/>
  <c r="E4" i="40"/>
  <c r="D4" i="40"/>
  <c r="B4" i="40"/>
  <c r="B3" i="40"/>
  <c r="A3" i="40" s="1"/>
  <c r="C4" i="40"/>
  <c r="B18" i="40"/>
  <c r="D18" i="40" s="1"/>
  <c r="H10" i="29"/>
  <c r="G10" i="29"/>
  <c r="F10" i="29"/>
  <c r="E10" i="29"/>
  <c r="D10" i="29"/>
  <c r="C10" i="29"/>
  <c r="B10" i="29"/>
  <c r="H8" i="29"/>
  <c r="G8" i="29"/>
  <c r="F8" i="29"/>
  <c r="E8" i="29"/>
  <c r="D8" i="29"/>
  <c r="C8" i="29"/>
  <c r="B8" i="29"/>
  <c r="H6" i="29"/>
  <c r="G6" i="29"/>
  <c r="F6" i="29"/>
  <c r="E6" i="29"/>
  <c r="D6" i="29"/>
  <c r="C6" i="29"/>
  <c r="B6" i="29"/>
  <c r="H4" i="29"/>
  <c r="G4" i="29"/>
  <c r="F4" i="29"/>
  <c r="E4" i="29"/>
  <c r="D4" i="29"/>
  <c r="C4" i="29"/>
  <c r="B4" i="29"/>
  <c r="B3" i="29"/>
  <c r="A3" i="29" s="1"/>
  <c r="B18" i="29"/>
  <c r="H12" i="28"/>
  <c r="G12" i="28"/>
  <c r="F12" i="28"/>
  <c r="E12" i="28"/>
  <c r="D12" i="28"/>
  <c r="B12" i="28"/>
  <c r="C12" i="28"/>
  <c r="H10" i="28"/>
  <c r="G10" i="28"/>
  <c r="F10" i="28"/>
  <c r="E10" i="28"/>
  <c r="D10" i="28"/>
  <c r="B10" i="28"/>
  <c r="C10" i="28"/>
  <c r="H8" i="28"/>
  <c r="G8" i="28"/>
  <c r="F8" i="28"/>
  <c r="E8" i="28"/>
  <c r="D8" i="28"/>
  <c r="C8" i="28"/>
  <c r="B8" i="28"/>
  <c r="B3" i="28"/>
  <c r="A3" i="28" s="1"/>
  <c r="H6" i="28"/>
  <c r="G6" i="28"/>
  <c r="F6" i="28"/>
  <c r="E6" i="28"/>
  <c r="D6" i="28"/>
  <c r="C6" i="28"/>
  <c r="B6" i="28"/>
  <c r="B19" i="29" l="1"/>
  <c r="D19" i="29" s="1"/>
  <c r="D18" i="29"/>
  <c r="B19" i="42"/>
  <c r="D3" i="42" s="1"/>
  <c r="D18" i="42"/>
  <c r="B20" i="28"/>
  <c r="D19" i="28"/>
  <c r="C3" i="49"/>
  <c r="D18" i="49"/>
  <c r="B19" i="48"/>
  <c r="D18" i="48"/>
  <c r="B19" i="47"/>
  <c r="D18" i="47"/>
  <c r="B19" i="46"/>
  <c r="D3" i="46" s="1"/>
  <c r="D18" i="46"/>
  <c r="B19" i="43"/>
  <c r="D3" i="43" s="1"/>
  <c r="D18" i="43"/>
  <c r="B19" i="44"/>
  <c r="D19" i="44" s="1"/>
  <c r="C3" i="44"/>
  <c r="B19" i="41"/>
  <c r="D19" i="41" s="1"/>
  <c r="C3" i="41"/>
  <c r="C3" i="48"/>
  <c r="C3" i="29"/>
  <c r="C3" i="46"/>
  <c r="C3" i="47"/>
  <c r="B19" i="49"/>
  <c r="D19" i="49" s="1"/>
  <c r="B19" i="40"/>
  <c r="D19" i="40" s="1"/>
  <c r="C3" i="40"/>
  <c r="H4" i="28"/>
  <c r="G4" i="28"/>
  <c r="E4" i="28"/>
  <c r="D4" i="28"/>
  <c r="D3" i="29" l="1"/>
  <c r="B20" i="29"/>
  <c r="D20" i="29" s="1"/>
  <c r="B21" i="28"/>
  <c r="D20" i="28"/>
  <c r="B20" i="42"/>
  <c r="E3" i="42" s="1"/>
  <c r="D19" i="42"/>
  <c r="B20" i="48"/>
  <c r="D19" i="48"/>
  <c r="D3" i="48"/>
  <c r="B20" i="47"/>
  <c r="D19" i="47"/>
  <c r="D3" i="47"/>
  <c r="B20" i="46"/>
  <c r="D19" i="46"/>
  <c r="B20" i="43"/>
  <c r="E3" i="43" s="1"/>
  <c r="D19" i="43"/>
  <c r="B20" i="44"/>
  <c r="D20" i="44" s="1"/>
  <c r="D3" i="44"/>
  <c r="B20" i="41"/>
  <c r="D20" i="41" s="1"/>
  <c r="D3" i="41"/>
  <c r="B20" i="49"/>
  <c r="D20" i="49" s="1"/>
  <c r="D3" i="49"/>
  <c r="C3" i="28"/>
  <c r="B20" i="40"/>
  <c r="D20" i="40" s="1"/>
  <c r="D3" i="40"/>
  <c r="E3" i="29" l="1"/>
  <c r="B21" i="29"/>
  <c r="D21" i="29" s="1"/>
  <c r="B21" i="42"/>
  <c r="F3" i="42" s="1"/>
  <c r="D20" i="42"/>
  <c r="B22" i="28"/>
  <c r="D22" i="28" s="1"/>
  <c r="D21" i="28"/>
  <c r="B21" i="48"/>
  <c r="D20" i="48"/>
  <c r="E3" i="48"/>
  <c r="B21" i="47"/>
  <c r="D20" i="47"/>
  <c r="E3" i="47"/>
  <c r="B21" i="46"/>
  <c r="D20" i="46"/>
  <c r="E3" i="46"/>
  <c r="B21" i="43"/>
  <c r="F3" i="43" s="1"/>
  <c r="D20" i="43"/>
  <c r="B21" i="44"/>
  <c r="D21" i="44" s="1"/>
  <c r="E3" i="44"/>
  <c r="B21" i="41"/>
  <c r="D21" i="41" s="1"/>
  <c r="E3" i="41"/>
  <c r="B21" i="49"/>
  <c r="D21" i="49" s="1"/>
  <c r="E3" i="49"/>
  <c r="B21" i="40"/>
  <c r="D21" i="40" s="1"/>
  <c r="E3" i="40"/>
  <c r="D3" i="28"/>
  <c r="F3" i="29" l="1"/>
  <c r="B22" i="29"/>
  <c r="D22" i="29" s="1"/>
  <c r="B22" i="42"/>
  <c r="D21" i="42"/>
  <c r="B22" i="48"/>
  <c r="D21" i="48"/>
  <c r="F3" i="48"/>
  <c r="B22" i="47"/>
  <c r="D21" i="47"/>
  <c r="F3" i="47"/>
  <c r="B22" i="46"/>
  <c r="D21" i="46"/>
  <c r="F3" i="46"/>
  <c r="B22" i="43"/>
  <c r="D21" i="43"/>
  <c r="B22" i="44"/>
  <c r="D22" i="44" s="1"/>
  <c r="F3" i="44"/>
  <c r="B22" i="41"/>
  <c r="D22" i="41" s="1"/>
  <c r="F3" i="41"/>
  <c r="B22" i="49"/>
  <c r="D22" i="49" s="1"/>
  <c r="F3" i="49"/>
  <c r="E3" i="28"/>
  <c r="B22" i="40"/>
  <c r="D22" i="40" s="1"/>
  <c r="F3" i="40"/>
  <c r="A3" i="43" l="1"/>
  <c r="G3" i="43"/>
  <c r="A3" i="42"/>
  <c r="G3" i="42"/>
  <c r="B23" i="29"/>
  <c r="D23" i="29" s="1"/>
  <c r="G3" i="29"/>
  <c r="B23" i="42"/>
  <c r="H3" i="42" s="1"/>
  <c r="D22" i="42"/>
  <c r="B23" i="48"/>
  <c r="D22" i="48"/>
  <c r="G3" i="48"/>
  <c r="B23" i="47"/>
  <c r="D22" i="47"/>
  <c r="G3" i="47"/>
  <c r="B23" i="46"/>
  <c r="D22" i="46"/>
  <c r="G3" i="46"/>
  <c r="B23" i="43"/>
  <c r="H3" i="43" s="1"/>
  <c r="D22" i="43"/>
  <c r="B23" i="44"/>
  <c r="D23" i="44" s="1"/>
  <c r="G3" i="44"/>
  <c r="B23" i="41"/>
  <c r="D23" i="41" s="1"/>
  <c r="G3" i="41"/>
  <c r="B23" i="49"/>
  <c r="D23" i="49" s="1"/>
  <c r="G3" i="49"/>
  <c r="F3" i="28"/>
  <c r="B23" i="40"/>
  <c r="D23" i="40" s="1"/>
  <c r="B24" i="29" l="1"/>
  <c r="D24" i="29" s="1"/>
  <c r="H3" i="29"/>
  <c r="B24" i="42"/>
  <c r="D23" i="42"/>
  <c r="B24" i="48"/>
  <c r="D23" i="48"/>
  <c r="H3" i="48"/>
  <c r="B24" i="47"/>
  <c r="D23" i="47"/>
  <c r="H3" i="47"/>
  <c r="B24" i="46"/>
  <c r="D23" i="46"/>
  <c r="H3" i="46"/>
  <c r="B24" i="43"/>
  <c r="D23" i="43"/>
  <c r="B24" i="44"/>
  <c r="D24" i="44" s="1"/>
  <c r="H3" i="44"/>
  <c r="B24" i="41"/>
  <c r="D24" i="41" s="1"/>
  <c r="H3" i="41"/>
  <c r="B24" i="49"/>
  <c r="H3" i="49"/>
  <c r="B24" i="40"/>
  <c r="D24" i="40" s="1"/>
  <c r="H3" i="40"/>
  <c r="B25" i="29"/>
  <c r="D25" i="29" s="1"/>
  <c r="B5" i="29"/>
  <c r="A5" i="29" s="1"/>
  <c r="B23" i="28"/>
  <c r="D23" i="28" s="1"/>
  <c r="G3" i="28"/>
  <c r="D24" i="42" l="1"/>
  <c r="B5" i="42"/>
  <c r="A5" i="42" s="1"/>
  <c r="B25" i="42"/>
  <c r="D24" i="49"/>
  <c r="D24" i="48"/>
  <c r="B25" i="48"/>
  <c r="B5" i="48"/>
  <c r="A5" i="48" s="1"/>
  <c r="D24" i="47"/>
  <c r="B5" i="47"/>
  <c r="A5" i="47" s="1"/>
  <c r="B25" i="47"/>
  <c r="D24" i="46"/>
  <c r="B5" i="46"/>
  <c r="A5" i="46" s="1"/>
  <c r="B25" i="46"/>
  <c r="D24" i="43"/>
  <c r="B5" i="43"/>
  <c r="A5" i="43" s="1"/>
  <c r="B25" i="43"/>
  <c r="B5" i="44"/>
  <c r="A5" i="44" s="1"/>
  <c r="B25" i="44"/>
  <c r="D25" i="44" s="1"/>
  <c r="B5" i="41"/>
  <c r="A5" i="41" s="1"/>
  <c r="B25" i="41"/>
  <c r="D25" i="41" s="1"/>
  <c r="B25" i="49"/>
  <c r="D25" i="49" s="1"/>
  <c r="B5" i="49"/>
  <c r="A5" i="49" s="1"/>
  <c r="B26" i="29"/>
  <c r="D26" i="29" s="1"/>
  <c r="C5" i="29"/>
  <c r="B24" i="28"/>
  <c r="D24" i="28" s="1"/>
  <c r="H3" i="28"/>
  <c r="B25" i="40"/>
  <c r="D25" i="40" s="1"/>
  <c r="B5" i="40"/>
  <c r="A5" i="40" s="1"/>
  <c r="B26" i="42" l="1"/>
  <c r="D25" i="42"/>
  <c r="C5" i="42"/>
  <c r="B26" i="48"/>
  <c r="D25" i="48"/>
  <c r="C5" i="48"/>
  <c r="B26" i="47"/>
  <c r="D25" i="47"/>
  <c r="C5" i="47"/>
  <c r="B26" i="46"/>
  <c r="D25" i="46"/>
  <c r="C5" i="46"/>
  <c r="B26" i="43"/>
  <c r="D25" i="43"/>
  <c r="C5" i="43"/>
  <c r="B26" i="44"/>
  <c r="D26" i="44" s="1"/>
  <c r="C5" i="44"/>
  <c r="B26" i="41"/>
  <c r="D26" i="41" s="1"/>
  <c r="C5" i="41"/>
  <c r="B26" i="49"/>
  <c r="D26" i="49" s="1"/>
  <c r="C5" i="49"/>
  <c r="B25" i="28"/>
  <c r="D25" i="28" s="1"/>
  <c r="B5" i="28"/>
  <c r="A5" i="28" s="1"/>
  <c r="B26" i="40"/>
  <c r="D26" i="40" s="1"/>
  <c r="C5" i="40"/>
  <c r="B27" i="29"/>
  <c r="D27" i="29" s="1"/>
  <c r="D5" i="29"/>
  <c r="B27" i="42" l="1"/>
  <c r="D26" i="42"/>
  <c r="D5" i="42"/>
  <c r="B27" i="48"/>
  <c r="D26" i="48"/>
  <c r="D5" i="48"/>
  <c r="B27" i="47"/>
  <c r="D26" i="47"/>
  <c r="D5" i="47"/>
  <c r="B27" i="46"/>
  <c r="D26" i="46"/>
  <c r="D5" i="46"/>
  <c r="B27" i="43"/>
  <c r="D26" i="43"/>
  <c r="D5" i="43"/>
  <c r="B27" i="44"/>
  <c r="D27" i="44" s="1"/>
  <c r="D5" i="44"/>
  <c r="B27" i="41"/>
  <c r="D27" i="41" s="1"/>
  <c r="D5" i="41"/>
  <c r="B27" i="49"/>
  <c r="D27" i="49" s="1"/>
  <c r="D5" i="49"/>
  <c r="B27" i="40"/>
  <c r="D27" i="40" s="1"/>
  <c r="D5" i="40"/>
  <c r="B28" i="29"/>
  <c r="D28" i="29" s="1"/>
  <c r="E5" i="29"/>
  <c r="B26" i="28"/>
  <c r="D26" i="28" s="1"/>
  <c r="C5" i="28"/>
  <c r="B28" i="42" l="1"/>
  <c r="D27" i="42"/>
  <c r="E5" i="42"/>
  <c r="B28" i="48"/>
  <c r="D27" i="48"/>
  <c r="E5" i="48"/>
  <c r="B28" i="47"/>
  <c r="D27" i="47"/>
  <c r="E5" i="47"/>
  <c r="B28" i="46"/>
  <c r="D27" i="46"/>
  <c r="E5" i="46"/>
  <c r="B28" i="43"/>
  <c r="D27" i="43"/>
  <c r="E5" i="43"/>
  <c r="B28" i="44"/>
  <c r="D28" i="44" s="1"/>
  <c r="E5" i="44"/>
  <c r="B28" i="41"/>
  <c r="D28" i="41" s="1"/>
  <c r="E5" i="41"/>
  <c r="B28" i="49"/>
  <c r="D28" i="49" s="1"/>
  <c r="E5" i="49"/>
  <c r="B29" i="29"/>
  <c r="D29" i="29" s="1"/>
  <c r="F5" i="29"/>
  <c r="B27" i="28"/>
  <c r="D27" i="28" s="1"/>
  <c r="B28" i="40"/>
  <c r="D28" i="40" s="1"/>
  <c r="E5" i="40"/>
  <c r="B29" i="42" l="1"/>
  <c r="D28" i="42"/>
  <c r="F5" i="42"/>
  <c r="B29" i="48"/>
  <c r="D28" i="48"/>
  <c r="F5" i="48"/>
  <c r="B29" i="47"/>
  <c r="D28" i="47"/>
  <c r="F5" i="47"/>
  <c r="B29" i="46"/>
  <c r="D28" i="46"/>
  <c r="F5" i="46"/>
  <c r="B29" i="43"/>
  <c r="D28" i="43"/>
  <c r="F5" i="43"/>
  <c r="B29" i="44"/>
  <c r="D29" i="44" s="1"/>
  <c r="F5" i="44"/>
  <c r="B29" i="41"/>
  <c r="D29" i="41" s="1"/>
  <c r="F5" i="41"/>
  <c r="B29" i="49"/>
  <c r="D29" i="49" s="1"/>
  <c r="F5" i="49"/>
  <c r="B28" i="28"/>
  <c r="D28" i="28" s="1"/>
  <c r="E5" i="28"/>
  <c r="B29" i="40"/>
  <c r="D29" i="40" s="1"/>
  <c r="F5" i="40"/>
  <c r="B30" i="29"/>
  <c r="D30" i="29" s="1"/>
  <c r="G5" i="29"/>
  <c r="B30" i="42" l="1"/>
  <c r="D29" i="42"/>
  <c r="G5" i="42"/>
  <c r="B30" i="48"/>
  <c r="D29" i="48"/>
  <c r="G5" i="48"/>
  <c r="B30" i="47"/>
  <c r="D29" i="47"/>
  <c r="G5" i="47"/>
  <c r="B30" i="46"/>
  <c r="D29" i="46"/>
  <c r="G5" i="46"/>
  <c r="B30" i="43"/>
  <c r="D29" i="43"/>
  <c r="G5" i="43"/>
  <c r="B30" i="44"/>
  <c r="D30" i="44" s="1"/>
  <c r="G5" i="44"/>
  <c r="B30" i="41"/>
  <c r="D30" i="41" s="1"/>
  <c r="G5" i="41"/>
  <c r="B30" i="49"/>
  <c r="D30" i="49" s="1"/>
  <c r="G5" i="49"/>
  <c r="B30" i="40"/>
  <c r="D30" i="40" s="1"/>
  <c r="G5" i="40"/>
  <c r="B31" i="29"/>
  <c r="D31" i="29" s="1"/>
  <c r="H5" i="29"/>
  <c r="B29" i="28"/>
  <c r="D29" i="28" s="1"/>
  <c r="F5" i="28"/>
  <c r="B31" i="42" l="1"/>
  <c r="D30" i="42"/>
  <c r="H5" i="42"/>
  <c r="B31" i="48"/>
  <c r="D30" i="48"/>
  <c r="H5" i="48"/>
  <c r="B31" i="47"/>
  <c r="D30" i="47"/>
  <c r="H5" i="47"/>
  <c r="B31" i="46"/>
  <c r="D30" i="46"/>
  <c r="H5" i="46"/>
  <c r="B31" i="43"/>
  <c r="D30" i="43"/>
  <c r="H5" i="43"/>
  <c r="B31" i="44"/>
  <c r="D31" i="44" s="1"/>
  <c r="H5" i="44"/>
  <c r="B31" i="41"/>
  <c r="D31" i="41" s="1"/>
  <c r="H5" i="41"/>
  <c r="B31" i="49"/>
  <c r="H5" i="49"/>
  <c r="B32" i="29"/>
  <c r="D32" i="29" s="1"/>
  <c r="B7" i="29"/>
  <c r="A7" i="29" s="1"/>
  <c r="B30" i="28"/>
  <c r="D30" i="28" s="1"/>
  <c r="G5" i="28"/>
  <c r="B31" i="40"/>
  <c r="D31" i="40" s="1"/>
  <c r="H5" i="40"/>
  <c r="B7" i="42" l="1"/>
  <c r="A7" i="42" s="1"/>
  <c r="D31" i="42"/>
  <c r="B32" i="42"/>
  <c r="D31" i="49"/>
  <c r="B7" i="48"/>
  <c r="A7" i="48" s="1"/>
  <c r="D31" i="48"/>
  <c r="B32" i="48"/>
  <c r="B7" i="47"/>
  <c r="A7" i="47" s="1"/>
  <c r="D31" i="47"/>
  <c r="B32" i="47"/>
  <c r="B7" i="46"/>
  <c r="A7" i="46" s="1"/>
  <c r="D31" i="46"/>
  <c r="B32" i="46"/>
  <c r="B7" i="43"/>
  <c r="A7" i="43" s="1"/>
  <c r="D31" i="43"/>
  <c r="B32" i="43"/>
  <c r="B7" i="44"/>
  <c r="A7" i="44" s="1"/>
  <c r="B32" i="44"/>
  <c r="D32" i="44" s="1"/>
  <c r="B7" i="41"/>
  <c r="A7" i="41" s="1"/>
  <c r="B32" i="41"/>
  <c r="D32" i="41" s="1"/>
  <c r="B32" i="49"/>
  <c r="D32" i="49" s="1"/>
  <c r="B7" i="49"/>
  <c r="A7" i="49" s="1"/>
  <c r="B31" i="28"/>
  <c r="D31" i="28" s="1"/>
  <c r="H5" i="28"/>
  <c r="B32" i="40"/>
  <c r="D32" i="40" s="1"/>
  <c r="B7" i="40"/>
  <c r="A7" i="40" s="1"/>
  <c r="B33" i="29"/>
  <c r="D33" i="29" s="1"/>
  <c r="C7" i="29"/>
  <c r="D32" i="42" l="1"/>
  <c r="C7" i="42"/>
  <c r="B33" i="42"/>
  <c r="D32" i="48"/>
  <c r="B33" i="48"/>
  <c r="C7" i="48"/>
  <c r="D32" i="47"/>
  <c r="B33" i="47"/>
  <c r="C7" i="47"/>
  <c r="D32" i="46"/>
  <c r="B33" i="46"/>
  <c r="C7" i="46"/>
  <c r="D32" i="43"/>
  <c r="B33" i="43"/>
  <c r="C7" i="43"/>
  <c r="C7" i="44"/>
  <c r="B33" i="44"/>
  <c r="D33" i="44" s="1"/>
  <c r="B33" i="41"/>
  <c r="D33" i="41" s="1"/>
  <c r="C7" i="41"/>
  <c r="B33" i="49"/>
  <c r="D33" i="49" s="1"/>
  <c r="C7" i="49"/>
  <c r="B33" i="40"/>
  <c r="D33" i="40" s="1"/>
  <c r="C7" i="40"/>
  <c r="B34" i="29"/>
  <c r="D34" i="29" s="1"/>
  <c r="D7" i="29"/>
  <c r="B32" i="28"/>
  <c r="D32" i="28" s="1"/>
  <c r="B7" i="28"/>
  <c r="A7" i="28" s="1"/>
  <c r="D33" i="42" l="1"/>
  <c r="B34" i="42"/>
  <c r="D7" i="42"/>
  <c r="D33" i="48"/>
  <c r="D7" i="48"/>
  <c r="B34" i="48"/>
  <c r="D33" i="47"/>
  <c r="D7" i="47"/>
  <c r="B34" i="47"/>
  <c r="D33" i="46"/>
  <c r="B34" i="46"/>
  <c r="D7" i="46"/>
  <c r="D33" i="43"/>
  <c r="D7" i="43"/>
  <c r="B34" i="43"/>
  <c r="B34" i="44"/>
  <c r="D34" i="44" s="1"/>
  <c r="D7" i="44"/>
  <c r="B34" i="41"/>
  <c r="D34" i="41" s="1"/>
  <c r="D7" i="41"/>
  <c r="B34" i="49"/>
  <c r="D34" i="49" s="1"/>
  <c r="D7" i="49"/>
  <c r="B35" i="29"/>
  <c r="D35" i="29" s="1"/>
  <c r="E7" i="29"/>
  <c r="B33" i="28"/>
  <c r="D33" i="28" s="1"/>
  <c r="C7" i="28"/>
  <c r="B34" i="40"/>
  <c r="D34" i="40" s="1"/>
  <c r="D7" i="40"/>
  <c r="D34" i="42" l="1"/>
  <c r="B35" i="42"/>
  <c r="E7" i="42"/>
  <c r="D34" i="48"/>
  <c r="B35" i="48"/>
  <c r="E7" i="48"/>
  <c r="D34" i="47"/>
  <c r="B35" i="47"/>
  <c r="E7" i="47"/>
  <c r="D34" i="46"/>
  <c r="E7" i="46"/>
  <c r="B35" i="46"/>
  <c r="D34" i="43"/>
  <c r="B35" i="43"/>
  <c r="E7" i="43"/>
  <c r="E7" i="44"/>
  <c r="B35" i="44"/>
  <c r="D35" i="44" s="1"/>
  <c r="E7" i="41"/>
  <c r="B35" i="41"/>
  <c r="D35" i="41" s="1"/>
  <c r="B35" i="49"/>
  <c r="D35" i="49" s="1"/>
  <c r="E7" i="49"/>
  <c r="B34" i="28"/>
  <c r="D34" i="28" s="1"/>
  <c r="D7" i="28"/>
  <c r="B35" i="40"/>
  <c r="D35" i="40" s="1"/>
  <c r="E7" i="40"/>
  <c r="B36" i="29"/>
  <c r="D36" i="29" s="1"/>
  <c r="F7" i="29"/>
  <c r="D35" i="42" l="1"/>
  <c r="B36" i="42"/>
  <c r="F7" i="42"/>
  <c r="D35" i="48"/>
  <c r="F7" i="48"/>
  <c r="B36" i="48"/>
  <c r="D35" i="47"/>
  <c r="B36" i="47"/>
  <c r="F7" i="47"/>
  <c r="D35" i="46"/>
  <c r="B36" i="46"/>
  <c r="F7" i="46"/>
  <c r="D35" i="43"/>
  <c r="F7" i="43"/>
  <c r="B36" i="43"/>
  <c r="B36" i="44"/>
  <c r="D36" i="44" s="1"/>
  <c r="F7" i="44"/>
  <c r="B36" i="41"/>
  <c r="D36" i="41" s="1"/>
  <c r="F7" i="41"/>
  <c r="B36" i="49"/>
  <c r="D36" i="49" s="1"/>
  <c r="F7" i="49"/>
  <c r="B36" i="40"/>
  <c r="D36" i="40" s="1"/>
  <c r="F7" i="40"/>
  <c r="B37" i="29"/>
  <c r="D37" i="29" s="1"/>
  <c r="G7" i="29"/>
  <c r="B35" i="28"/>
  <c r="D35" i="28" s="1"/>
  <c r="E7" i="28"/>
  <c r="D36" i="42" l="1"/>
  <c r="G7" i="42"/>
  <c r="B37" i="42"/>
  <c r="D36" i="48"/>
  <c r="B37" i="48"/>
  <c r="G7" i="48"/>
  <c r="D36" i="47"/>
  <c r="G7" i="47"/>
  <c r="B37" i="47"/>
  <c r="D36" i="46"/>
  <c r="B37" i="46"/>
  <c r="G7" i="46"/>
  <c r="D36" i="43"/>
  <c r="G7" i="43"/>
  <c r="B37" i="43"/>
  <c r="G7" i="44"/>
  <c r="B37" i="44"/>
  <c r="D37" i="44" s="1"/>
  <c r="G7" i="41"/>
  <c r="B37" i="41"/>
  <c r="D37" i="41" s="1"/>
  <c r="B37" i="49"/>
  <c r="D37" i="49" s="1"/>
  <c r="G7" i="49"/>
  <c r="B38" i="29"/>
  <c r="D38" i="29" s="1"/>
  <c r="H7" i="29"/>
  <c r="B36" i="28"/>
  <c r="D36" i="28" s="1"/>
  <c r="F7" i="28"/>
  <c r="B37" i="40"/>
  <c r="D37" i="40" s="1"/>
  <c r="G7" i="40"/>
  <c r="D37" i="42" l="1"/>
  <c r="B38" i="42"/>
  <c r="H7" i="42"/>
  <c r="D37" i="48"/>
  <c r="B38" i="48"/>
  <c r="H7" i="48"/>
  <c r="D37" i="47"/>
  <c r="B38" i="47"/>
  <c r="H7" i="47"/>
  <c r="D37" i="46"/>
  <c r="H7" i="46"/>
  <c r="B38" i="46"/>
  <c r="D37" i="43"/>
  <c r="H7" i="43"/>
  <c r="B38" i="43"/>
  <c r="B38" i="44"/>
  <c r="D38" i="44" s="1"/>
  <c r="H7" i="44"/>
  <c r="B38" i="41"/>
  <c r="D38" i="41" s="1"/>
  <c r="H7" i="41"/>
  <c r="B38" i="49"/>
  <c r="H7" i="49"/>
  <c r="B37" i="28"/>
  <c r="D37" i="28" s="1"/>
  <c r="G7" i="28"/>
  <c r="B38" i="40"/>
  <c r="D38" i="40" s="1"/>
  <c r="H7" i="40"/>
  <c r="B39" i="29"/>
  <c r="D39" i="29" s="1"/>
  <c r="B9" i="29"/>
  <c r="A9" i="29" s="1"/>
  <c r="D38" i="42" l="1"/>
  <c r="B39" i="42"/>
  <c r="B9" i="42"/>
  <c r="A9" i="42" s="1"/>
  <c r="D38" i="49"/>
  <c r="D38" i="48"/>
  <c r="B9" i="48"/>
  <c r="A9" i="48" s="1"/>
  <c r="B39" i="48"/>
  <c r="D38" i="47"/>
  <c r="B39" i="47"/>
  <c r="B9" i="47"/>
  <c r="A9" i="47" s="1"/>
  <c r="D38" i="46"/>
  <c r="B39" i="46"/>
  <c r="B9" i="46"/>
  <c r="A9" i="46" s="1"/>
  <c r="D38" i="43"/>
  <c r="B9" i="43"/>
  <c r="A9" i="43" s="1"/>
  <c r="B39" i="43"/>
  <c r="B9" i="44"/>
  <c r="A9" i="44" s="1"/>
  <c r="B39" i="44"/>
  <c r="D39" i="44" s="1"/>
  <c r="B39" i="41"/>
  <c r="D39" i="41" s="1"/>
  <c r="B9" i="41"/>
  <c r="A9" i="41" s="1"/>
  <c r="B39" i="49"/>
  <c r="D39" i="49" s="1"/>
  <c r="B9" i="49"/>
  <c r="A9" i="49" s="1"/>
  <c r="B39" i="40"/>
  <c r="D39" i="40" s="1"/>
  <c r="B9" i="40"/>
  <c r="A9" i="40" s="1"/>
  <c r="B40" i="29"/>
  <c r="D40" i="29" s="1"/>
  <c r="C9" i="29"/>
  <c r="B38" i="28"/>
  <c r="D38" i="28" s="1"/>
  <c r="H7" i="28"/>
  <c r="D39" i="42" l="1"/>
  <c r="B40" i="42"/>
  <c r="C9" i="42"/>
  <c r="D39" i="48"/>
  <c r="C9" i="48"/>
  <c r="B40" i="48"/>
  <c r="D39" i="47"/>
  <c r="B40" i="47"/>
  <c r="C9" i="47"/>
  <c r="D39" i="46"/>
  <c r="B40" i="46"/>
  <c r="C9" i="46"/>
  <c r="D39" i="43"/>
  <c r="C9" i="43"/>
  <c r="B40" i="43"/>
  <c r="B40" i="44"/>
  <c r="D40" i="44" s="1"/>
  <c r="C9" i="44"/>
  <c r="B40" i="41"/>
  <c r="D40" i="41" s="1"/>
  <c r="C9" i="41"/>
  <c r="B40" i="49"/>
  <c r="D40" i="49" s="1"/>
  <c r="C9" i="49"/>
  <c r="B41" i="29"/>
  <c r="D41" i="29" s="1"/>
  <c r="D9" i="29"/>
  <c r="B39" i="28"/>
  <c r="D39" i="28" s="1"/>
  <c r="B9" i="28"/>
  <c r="A9" i="28" s="1"/>
  <c r="B40" i="40"/>
  <c r="D40" i="40" s="1"/>
  <c r="C9" i="40"/>
  <c r="D40" i="42" l="1"/>
  <c r="D9" i="42"/>
  <c r="B41" i="42"/>
  <c r="D40" i="48"/>
  <c r="D9" i="48"/>
  <c r="B41" i="48"/>
  <c r="D40" i="47"/>
  <c r="D9" i="47"/>
  <c r="B41" i="47"/>
  <c r="D40" i="46"/>
  <c r="B41" i="46"/>
  <c r="D9" i="46"/>
  <c r="D40" i="43"/>
  <c r="D9" i="43"/>
  <c r="B41" i="43"/>
  <c r="D9" i="44"/>
  <c r="B41" i="44"/>
  <c r="D41" i="44" s="1"/>
  <c r="D9" i="41"/>
  <c r="B41" i="41"/>
  <c r="D41" i="41" s="1"/>
  <c r="B41" i="49"/>
  <c r="D41" i="49" s="1"/>
  <c r="D9" i="49"/>
  <c r="B40" i="28"/>
  <c r="D40" i="28" s="1"/>
  <c r="C9" i="28"/>
  <c r="B41" i="40"/>
  <c r="D41" i="40" s="1"/>
  <c r="D9" i="40"/>
  <c r="B42" i="29"/>
  <c r="D42" i="29" s="1"/>
  <c r="E9" i="29"/>
  <c r="D41" i="42" l="1"/>
  <c r="B42" i="42"/>
  <c r="E9" i="42"/>
  <c r="D41" i="48"/>
  <c r="B42" i="48"/>
  <c r="E9" i="48"/>
  <c r="D41" i="47"/>
  <c r="B42" i="47"/>
  <c r="E9" i="47"/>
  <c r="D41" i="46"/>
  <c r="B42" i="46"/>
  <c r="E9" i="46"/>
  <c r="D41" i="43"/>
  <c r="B42" i="43"/>
  <c r="E9" i="43"/>
  <c r="B42" i="44"/>
  <c r="D42" i="44" s="1"/>
  <c r="E9" i="44"/>
  <c r="E9" i="41"/>
  <c r="B42" i="41"/>
  <c r="D42" i="41" s="1"/>
  <c r="B42" i="49"/>
  <c r="D42" i="49" s="1"/>
  <c r="E9" i="49"/>
  <c r="B42" i="40"/>
  <c r="D42" i="40" s="1"/>
  <c r="E9" i="40"/>
  <c r="B43" i="29"/>
  <c r="D43" i="29" s="1"/>
  <c r="F9" i="29"/>
  <c r="B41" i="28"/>
  <c r="D41" i="28" s="1"/>
  <c r="D9" i="28"/>
  <c r="D42" i="42" l="1"/>
  <c r="B43" i="42"/>
  <c r="F9" i="42"/>
  <c r="D42" i="48"/>
  <c r="F9" i="48"/>
  <c r="B43" i="48"/>
  <c r="D42" i="47"/>
  <c r="F9" i="47"/>
  <c r="B43" i="47"/>
  <c r="D42" i="46"/>
  <c r="F9" i="46"/>
  <c r="B43" i="46"/>
  <c r="D42" i="43"/>
  <c r="B43" i="43"/>
  <c r="F9" i="43"/>
  <c r="F9" i="44"/>
  <c r="B43" i="44"/>
  <c r="D43" i="44" s="1"/>
  <c r="B43" i="41"/>
  <c r="D43" i="41" s="1"/>
  <c r="F9" i="41"/>
  <c r="B43" i="49"/>
  <c r="D43" i="49" s="1"/>
  <c r="F9" i="49"/>
  <c r="B44" i="29"/>
  <c r="D44" i="29" s="1"/>
  <c r="G9" i="29"/>
  <c r="B42" i="28"/>
  <c r="D42" i="28" s="1"/>
  <c r="E9" i="28"/>
  <c r="B43" i="40"/>
  <c r="D43" i="40" s="1"/>
  <c r="F9" i="40"/>
  <c r="D43" i="42" l="1"/>
  <c r="B44" i="42"/>
  <c r="G9" i="42"/>
  <c r="D43" i="48"/>
  <c r="B44" i="48"/>
  <c r="G9" i="48"/>
  <c r="D43" i="47"/>
  <c r="B44" i="47"/>
  <c r="G9" i="47"/>
  <c r="D43" i="46"/>
  <c r="B44" i="46"/>
  <c r="G9" i="46"/>
  <c r="D43" i="43"/>
  <c r="B44" i="43"/>
  <c r="G9" i="43"/>
  <c r="B44" i="44"/>
  <c r="D44" i="44" s="1"/>
  <c r="G9" i="44"/>
  <c r="B44" i="41"/>
  <c r="D44" i="41" s="1"/>
  <c r="G9" i="41"/>
  <c r="B44" i="49"/>
  <c r="D44" i="49" s="1"/>
  <c r="G9" i="49"/>
  <c r="B43" i="28"/>
  <c r="D43" i="28" s="1"/>
  <c r="F9" i="28"/>
  <c r="B44" i="40"/>
  <c r="D44" i="40" s="1"/>
  <c r="G9" i="40"/>
  <c r="B45" i="29"/>
  <c r="H9" i="29"/>
  <c r="D45" i="29" l="1"/>
  <c r="D44" i="42"/>
  <c r="H9" i="42"/>
  <c r="B45" i="42"/>
  <c r="D44" i="48"/>
  <c r="H9" i="48"/>
  <c r="B45" i="48"/>
  <c r="D44" i="47"/>
  <c r="B45" i="47"/>
  <c r="H9" i="47"/>
  <c r="D44" i="46"/>
  <c r="H9" i="46"/>
  <c r="B45" i="46"/>
  <c r="D44" i="43"/>
  <c r="H9" i="43"/>
  <c r="B45" i="43"/>
  <c r="B45" i="44"/>
  <c r="D45" i="44" s="1"/>
  <c r="H9" i="44"/>
  <c r="B45" i="41"/>
  <c r="D45" i="41" s="1"/>
  <c r="H9" i="41"/>
  <c r="B45" i="49"/>
  <c r="H9" i="49"/>
  <c r="B45" i="40"/>
  <c r="D45" i="40" s="1"/>
  <c r="H9" i="40"/>
  <c r="B46" i="29"/>
  <c r="B44" i="28"/>
  <c r="D44" i="28" s="1"/>
  <c r="G9" i="28"/>
  <c r="B11" i="42" l="1"/>
  <c r="A11" i="42" s="1"/>
  <c r="D45" i="42"/>
  <c r="B46" i="42"/>
  <c r="D45" i="49"/>
  <c r="D45" i="48"/>
  <c r="B46" i="48"/>
  <c r="B11" i="48"/>
  <c r="A11" i="48" s="1"/>
  <c r="D45" i="47"/>
  <c r="B11" i="47"/>
  <c r="A11" i="47" s="1"/>
  <c r="B46" i="47"/>
  <c r="D45" i="46"/>
  <c r="B46" i="46"/>
  <c r="B11" i="46"/>
  <c r="A11" i="46" s="1"/>
  <c r="D45" i="43"/>
  <c r="B46" i="43"/>
  <c r="B11" i="43"/>
  <c r="A11" i="43" s="1"/>
  <c r="B46" i="44"/>
  <c r="D46" i="44" s="1"/>
  <c r="B11" i="44"/>
  <c r="A11" i="44" s="1"/>
  <c r="B46" i="41"/>
  <c r="D46" i="41" s="1"/>
  <c r="B11" i="41"/>
  <c r="A11" i="41" s="1"/>
  <c r="B46" i="49"/>
  <c r="D46" i="49" s="1"/>
  <c r="B11" i="49"/>
  <c r="A11" i="49" s="1"/>
  <c r="B47" i="29"/>
  <c r="D47" i="29" s="1"/>
  <c r="B45" i="28"/>
  <c r="D45" i="28" s="1"/>
  <c r="H9" i="28"/>
  <c r="B46" i="40"/>
  <c r="D46" i="40" s="1"/>
  <c r="B11" i="40"/>
  <c r="A11" i="40" s="1"/>
  <c r="D46" i="42" l="1"/>
  <c r="B47" i="42"/>
  <c r="D47" i="42" s="1"/>
  <c r="C11" i="42"/>
  <c r="D46" i="48"/>
  <c r="B47" i="48"/>
  <c r="D47" i="48" s="1"/>
  <c r="C11" i="48"/>
  <c r="D46" i="47"/>
  <c r="C11" i="47"/>
  <c r="B47" i="47"/>
  <c r="D47" i="47" s="1"/>
  <c r="D46" i="46"/>
  <c r="B47" i="46"/>
  <c r="D47" i="46" s="1"/>
  <c r="C11" i="46"/>
  <c r="D46" i="43"/>
  <c r="B47" i="43"/>
  <c r="D47" i="43" s="1"/>
  <c r="C11" i="43"/>
  <c r="B47" i="44"/>
  <c r="D47" i="44" s="1"/>
  <c r="C11" i="44"/>
  <c r="B47" i="41"/>
  <c r="D47" i="41" s="1"/>
  <c r="C11" i="41"/>
  <c r="B47" i="49"/>
  <c r="D47" i="49" s="1"/>
  <c r="C11" i="49"/>
  <c r="B46" i="28"/>
  <c r="D46" i="28" s="1"/>
  <c r="B11" i="28"/>
  <c r="A11" i="28" s="1"/>
  <c r="B47" i="40"/>
  <c r="D47" i="40" s="1"/>
  <c r="C11" i="40"/>
  <c r="B48" i="29"/>
  <c r="D48" i="29" s="1"/>
  <c r="B48" i="42" l="1"/>
  <c r="D48" i="42" s="1"/>
  <c r="D11" i="42"/>
  <c r="D11" i="48"/>
  <c r="B48" i="48"/>
  <c r="D48" i="48" s="1"/>
  <c r="B48" i="47"/>
  <c r="D48" i="47" s="1"/>
  <c r="D11" i="47"/>
  <c r="B48" i="46"/>
  <c r="D48" i="46" s="1"/>
  <c r="D11" i="46"/>
  <c r="D11" i="43"/>
  <c r="B48" i="43"/>
  <c r="D48" i="43" s="1"/>
  <c r="B48" i="44"/>
  <c r="D48" i="44" s="1"/>
  <c r="D11" i="44"/>
  <c r="D11" i="41"/>
  <c r="B48" i="41"/>
  <c r="D48" i="41" s="1"/>
  <c r="B48" i="49"/>
  <c r="D48" i="49" s="1"/>
  <c r="D11" i="49"/>
  <c r="B48" i="40"/>
  <c r="D48" i="40" s="1"/>
  <c r="D11" i="40"/>
  <c r="B49" i="29"/>
  <c r="D49" i="29" s="1"/>
  <c r="B47" i="28"/>
  <c r="D47" i="28" s="1"/>
  <c r="C11" i="28"/>
  <c r="B49" i="42" l="1"/>
  <c r="D49" i="42" s="1"/>
  <c r="E11" i="42"/>
  <c r="B49" i="48"/>
  <c r="D49" i="48" s="1"/>
  <c r="E11" i="48"/>
  <c r="E11" i="47"/>
  <c r="B49" i="47"/>
  <c r="D49" i="47" s="1"/>
  <c r="B49" i="46"/>
  <c r="D49" i="46" s="1"/>
  <c r="E11" i="46"/>
  <c r="E11" i="43"/>
  <c r="B49" i="43"/>
  <c r="D49" i="43" s="1"/>
  <c r="E11" i="44"/>
  <c r="B49" i="44"/>
  <c r="D49" i="44" s="1"/>
  <c r="B49" i="41"/>
  <c r="D49" i="41" s="1"/>
  <c r="E11" i="41"/>
  <c r="B49" i="49"/>
  <c r="D49" i="49" s="1"/>
  <c r="E11" i="49"/>
  <c r="B50" i="29"/>
  <c r="D50" i="29" s="1"/>
  <c r="B48" i="28"/>
  <c r="D48" i="28" s="1"/>
  <c r="D11" i="28"/>
  <c r="B49" i="40"/>
  <c r="D49" i="40" s="1"/>
  <c r="E11" i="40"/>
  <c r="B50" i="42" l="1"/>
  <c r="D50" i="42" s="1"/>
  <c r="F11" i="42"/>
  <c r="B50" i="48"/>
  <c r="D50" i="48" s="1"/>
  <c r="F11" i="48"/>
  <c r="B50" i="47"/>
  <c r="D50" i="47" s="1"/>
  <c r="F11" i="47"/>
  <c r="B50" i="46"/>
  <c r="D50" i="46" s="1"/>
  <c r="F11" i="46"/>
  <c r="B50" i="43"/>
  <c r="D50" i="43" s="1"/>
  <c r="F11" i="43"/>
  <c r="F11" i="44"/>
  <c r="B50" i="44"/>
  <c r="D50" i="44" s="1"/>
  <c r="B50" i="41"/>
  <c r="D50" i="41" s="1"/>
  <c r="F11" i="41"/>
  <c r="B50" i="49"/>
  <c r="D50" i="49" s="1"/>
  <c r="F11" i="49"/>
  <c r="B49" i="28"/>
  <c r="D49" i="28" s="1"/>
  <c r="E11" i="28"/>
  <c r="B50" i="40"/>
  <c r="D50" i="40" s="1"/>
  <c r="F11" i="40"/>
  <c r="B51" i="29"/>
  <c r="D51" i="29" s="1"/>
  <c r="B51" i="42" l="1"/>
  <c r="D51" i="42" s="1"/>
  <c r="G11" i="42"/>
  <c r="B51" i="48"/>
  <c r="D51" i="48" s="1"/>
  <c r="G11" i="48"/>
  <c r="G11" i="47"/>
  <c r="B51" i="47"/>
  <c r="D51" i="47" s="1"/>
  <c r="G11" i="46"/>
  <c r="B51" i="46"/>
  <c r="D51" i="46" s="1"/>
  <c r="B51" i="43"/>
  <c r="D51" i="43" s="1"/>
  <c r="G11" i="43"/>
  <c r="G11" i="44"/>
  <c r="B51" i="44"/>
  <c r="D51" i="44" s="1"/>
  <c r="G11" i="41"/>
  <c r="B51" i="41"/>
  <c r="D51" i="41" s="1"/>
  <c r="B51" i="49"/>
  <c r="D51" i="49" s="1"/>
  <c r="G11" i="49"/>
  <c r="B51" i="40"/>
  <c r="D51" i="40" s="1"/>
  <c r="G11" i="40"/>
  <c r="B52" i="29"/>
  <c r="D52" i="29" s="1"/>
  <c r="B50" i="28"/>
  <c r="D50" i="28" s="1"/>
  <c r="F11" i="28"/>
  <c r="H11" i="44" l="1"/>
  <c r="B53" i="29"/>
  <c r="D53" i="29" s="1"/>
  <c r="H11" i="42"/>
  <c r="B52" i="42"/>
  <c r="H11" i="48"/>
  <c r="B52" i="48"/>
  <c r="B52" i="47"/>
  <c r="H11" i="47"/>
  <c r="H11" i="46"/>
  <c r="B52" i="46"/>
  <c r="B52" i="43"/>
  <c r="H11" i="43"/>
  <c r="B52" i="44"/>
  <c r="H11" i="41"/>
  <c r="B52" i="41"/>
  <c r="D52" i="41" s="1"/>
  <c r="B52" i="49"/>
  <c r="H11" i="49"/>
  <c r="B51" i="28"/>
  <c r="D51" i="28" s="1"/>
  <c r="G11" i="28"/>
  <c r="B52" i="40"/>
  <c r="H11" i="40"/>
  <c r="D52" i="42" l="1"/>
  <c r="D52" i="48"/>
  <c r="D52" i="43"/>
  <c r="D52" i="40"/>
  <c r="D52" i="49"/>
  <c r="D52" i="46"/>
  <c r="D52" i="44"/>
  <c r="D52" i="47"/>
  <c r="B53" i="41"/>
  <c r="D53" i="41" s="1"/>
  <c r="B53" i="42"/>
  <c r="B54" i="29"/>
  <c r="D54" i="29" s="1"/>
  <c r="B53" i="48"/>
  <c r="B53" i="47"/>
  <c r="B53" i="46"/>
  <c r="B53" i="44"/>
  <c r="B53" i="43"/>
  <c r="B53" i="40"/>
  <c r="B53" i="49"/>
  <c r="B52" i="28"/>
  <c r="D52" i="28" s="1"/>
  <c r="H11" i="28"/>
  <c r="D53" i="42" l="1"/>
  <c r="D53" i="48"/>
  <c r="D53" i="43"/>
  <c r="D53" i="40"/>
  <c r="D53" i="49"/>
  <c r="D53" i="46"/>
  <c r="D53" i="44"/>
  <c r="D53" i="47"/>
  <c r="B55" i="29"/>
  <c r="D55" i="29" s="1"/>
  <c r="B54" i="42"/>
  <c r="B53" i="28"/>
  <c r="D53" i="28" s="1"/>
  <c r="B54" i="41"/>
  <c r="D54" i="41" s="1"/>
  <c r="B54" i="48"/>
  <c r="B54" i="47"/>
  <c r="B54" i="46"/>
  <c r="B54" i="44"/>
  <c r="B54" i="43"/>
  <c r="B54" i="40"/>
  <c r="B54" i="49"/>
  <c r="D54" i="42" l="1"/>
  <c r="D54" i="48"/>
  <c r="D54" i="43"/>
  <c r="D54" i="40"/>
  <c r="D54" i="49"/>
  <c r="D54" i="46"/>
  <c r="D54" i="44"/>
  <c r="D54" i="47"/>
  <c r="B54" i="28"/>
  <c r="D54" i="28" s="1"/>
  <c r="B55" i="42"/>
  <c r="B55" i="41"/>
  <c r="D55" i="41" s="1"/>
  <c r="B56" i="29"/>
  <c r="D56" i="29" s="1"/>
  <c r="B55" i="48"/>
  <c r="B55" i="47"/>
  <c r="B55" i="46"/>
  <c r="B55" i="44"/>
  <c r="B55" i="43"/>
  <c r="B55" i="40"/>
  <c r="B55" i="49"/>
  <c r="D55" i="42" l="1"/>
  <c r="D55" i="48"/>
  <c r="D55" i="43"/>
  <c r="D55" i="40"/>
  <c r="D55" i="49"/>
  <c r="D55" i="46"/>
  <c r="D55" i="44"/>
  <c r="D55" i="47"/>
  <c r="B56" i="42"/>
  <c r="B56" i="41"/>
  <c r="D56" i="41" s="1"/>
  <c r="B57" i="29"/>
  <c r="D57" i="29" s="1"/>
  <c r="B55" i="28"/>
  <c r="D55" i="28" s="1"/>
  <c r="B56" i="48"/>
  <c r="B56" i="47"/>
  <c r="B56" i="46"/>
  <c r="B56" i="44"/>
  <c r="B56" i="43"/>
  <c r="B56" i="40"/>
  <c r="B56" i="49"/>
  <c r="D56" i="42" l="1"/>
  <c r="D56" i="48"/>
  <c r="D56" i="43"/>
  <c r="D56" i="40"/>
  <c r="D56" i="49"/>
  <c r="D56" i="46"/>
  <c r="D56" i="44"/>
  <c r="D56" i="47"/>
  <c r="B56" i="28"/>
  <c r="D56" i="28" s="1"/>
  <c r="B57" i="41"/>
  <c r="D57" i="41" s="1"/>
  <c r="B58" i="29"/>
  <c r="D58" i="29" s="1"/>
  <c r="B57" i="42"/>
  <c r="B57" i="48"/>
  <c r="B57" i="47"/>
  <c r="B57" i="46"/>
  <c r="B57" i="44"/>
  <c r="B57" i="43"/>
  <c r="B57" i="40"/>
  <c r="B57" i="49"/>
  <c r="D57" i="42" l="1"/>
  <c r="D57" i="48"/>
  <c r="D57" i="43"/>
  <c r="D57" i="40"/>
  <c r="D57" i="49"/>
  <c r="D57" i="46"/>
  <c r="D57" i="44"/>
  <c r="D57" i="47"/>
  <c r="B58" i="41"/>
  <c r="D58" i="41" s="1"/>
  <c r="B58" i="42"/>
  <c r="B57" i="28"/>
  <c r="D57" i="28" s="1"/>
  <c r="B58" i="48"/>
  <c r="B58" i="47"/>
  <c r="D58" i="47" s="1"/>
  <c r="B58" i="46"/>
  <c r="B58" i="44"/>
  <c r="B58" i="43"/>
  <c r="B58" i="40"/>
  <c r="B58" i="49"/>
  <c r="D58" i="42" l="1"/>
  <c r="D58" i="48"/>
  <c r="D58" i="43"/>
  <c r="D58" i="40"/>
  <c r="D58" i="49"/>
  <c r="D58" i="46"/>
  <c r="D58" i="44"/>
  <c r="B58" i="28"/>
  <c r="D58" i="28" s="1"/>
</calcChain>
</file>

<file path=xl/sharedStrings.xml><?xml version="1.0" encoding="utf-8"?>
<sst xmlns="http://schemas.openxmlformats.org/spreadsheetml/2006/main" count="1055" uniqueCount="425">
  <si>
    <t>Måndag</t>
  </si>
  <si>
    <t>Tisdag</t>
  </si>
  <si>
    <t>Onsdag</t>
  </si>
  <si>
    <t>Torsdag</t>
  </si>
  <si>
    <t>Fredag</t>
  </si>
  <si>
    <t>Lördag</t>
  </si>
  <si>
    <t>Söndag</t>
  </si>
  <si>
    <t>Alla hjärtans dag
Valentin</t>
  </si>
  <si>
    <t>Januari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</si>
  <si>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</si>
  <si>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</si>
  <si>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</si>
  <si>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</si>
  <si>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</si>
  <si>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</si>
  <si>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</si>
  <si>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</si>
  <si>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Oktober</t>
  </si>
  <si>
    <t>November</t>
  </si>
  <si>
    <t>December</t>
  </si>
  <si>
    <t>Allhelgona-
dagen</t>
  </si>
  <si>
    <t xml:space="preserve"> </t>
  </si>
  <si>
    <t>Eugen, 
Eugenia</t>
  </si>
  <si>
    <t xml:space="preserve">Emanuel
</t>
  </si>
  <si>
    <t>Alfred, 
Alfrida</t>
  </si>
  <si>
    <t>August, 
Augusta</t>
  </si>
  <si>
    <t>Gunnar, 
Gunder</t>
  </si>
  <si>
    <t>Sigurd, 
Sigbritt</t>
  </si>
  <si>
    <t>Jan, 
Jannike</t>
  </si>
  <si>
    <t>Felix, 
Felicia</t>
  </si>
  <si>
    <t>Laura, 
Lorentz</t>
  </si>
  <si>
    <t>Hjalmar, 
Helmer</t>
  </si>
  <si>
    <t>Anton, 
Tony</t>
  </si>
  <si>
    <t>Hilda, 
Hildur</t>
  </si>
  <si>
    <t>Fabian, 
Sebastian</t>
  </si>
  <si>
    <t>Agnes, 
Agneta</t>
  </si>
  <si>
    <t>Frej, 
Freja</t>
  </si>
  <si>
    <t>Paul, 
Pål</t>
  </si>
  <si>
    <t>Bodil, 
Boel</t>
  </si>
  <si>
    <t>Göte, 
Göta</t>
  </si>
  <si>
    <t>Karl, 
Karla</t>
  </si>
  <si>
    <t>Gunilla, 
Gunhild</t>
  </si>
  <si>
    <t>Ivar, 
Joar</t>
  </si>
  <si>
    <t>Max, 
Maximilian</t>
  </si>
  <si>
    <t>Vincent, 
Viktor</t>
  </si>
  <si>
    <t>www.vivekasfiffigamallar.se</t>
  </si>
  <si>
    <t>Marit, 
Rita</t>
  </si>
  <si>
    <t>Maj, 
Majken</t>
  </si>
  <si>
    <t>Beda, 
Blenda</t>
  </si>
  <si>
    <t>Adolf, 
Alice</t>
  </si>
  <si>
    <t>Aron, 
Mirjam</t>
  </si>
  <si>
    <t>Simon, 
Simone</t>
  </si>
  <si>
    <t>Hubert, 
Hugo</t>
  </si>
  <si>
    <t>Beata, 
Beatrice</t>
  </si>
  <si>
    <t>Jesper, 
Jasmine</t>
  </si>
  <si>
    <t>Emma, 
Emmy</t>
  </si>
  <si>
    <t>Sigvard, 
Sivert</t>
  </si>
  <si>
    <t>Olaus, 
Ola</t>
  </si>
  <si>
    <t>Allan, 
Glenn</t>
  </si>
  <si>
    <t>Anneli, 
Annika</t>
  </si>
  <si>
    <t>Amalia, 
Amelie</t>
  </si>
  <si>
    <t>Eivor, 
Majvor</t>
  </si>
  <si>
    <t>Börje, 
Birger</t>
  </si>
  <si>
    <t>Svante, 
Boris</t>
  </si>
  <si>
    <t>Botvid, 
Seved</t>
  </si>
  <si>
    <t>Tekla, 
Tea</t>
  </si>
  <si>
    <t>Natanael, 
Jonatan</t>
  </si>
  <si>
    <t>Petronella, 
Pernilla</t>
  </si>
  <si>
    <t>Germund, 
Görel</t>
  </si>
  <si>
    <t>Björn, 
Bjarne</t>
  </si>
  <si>
    <t>Jonas, 
Jens</t>
  </si>
  <si>
    <t>Inga, 
Ingalill</t>
  </si>
  <si>
    <t>Nikolaus, 
Niklas</t>
  </si>
  <si>
    <t>Israel, 
Moses</t>
  </si>
  <si>
    <t>Hanna, 
Hannele</t>
  </si>
  <si>
    <t>Kasper, Melker, 
Baltsar</t>
  </si>
  <si>
    <t>Malkolm, 
Morgan</t>
  </si>
  <si>
    <t>Harald, 
Hervor</t>
  </si>
  <si>
    <t>Gudmund, 
Ingemund</t>
  </si>
  <si>
    <t>Ferdinand, 
Nanna</t>
  </si>
  <si>
    <t>Marianne, 
Marlene</t>
  </si>
  <si>
    <t>Irene, 
Irja</t>
  </si>
  <si>
    <t>Ingvar, 
Ingvor</t>
  </si>
  <si>
    <t>Otto, 
Ottilia</t>
  </si>
  <si>
    <t>Vera, 
Veronika</t>
  </si>
  <si>
    <t>Konstantin, 
Conny</t>
  </si>
  <si>
    <t>Datum</t>
  </si>
  <si>
    <t>Namnsdag</t>
  </si>
  <si>
    <t>Formler</t>
  </si>
  <si>
    <t xml:space="preserve">(ingen namnsdag) </t>
  </si>
  <si>
    <t>(Värnlösa barns dag)</t>
  </si>
  <si>
    <t>Laila, 
Ritva</t>
  </si>
  <si>
    <t>Esaias, 
Jessika</t>
  </si>
  <si>
    <t>Jörgen, 
Örjan</t>
  </si>
  <si>
    <t>André, 
Andrea</t>
  </si>
  <si>
    <t>Selma, 
Fingal</t>
  </si>
  <si>
    <t>Eleonora, 
Ellinor</t>
  </si>
  <si>
    <t>Herman, 
Hermine</t>
  </si>
  <si>
    <t>Joel, 
Judit</t>
  </si>
  <si>
    <t>Ragnhild, 
Ragnvald</t>
  </si>
  <si>
    <t>Reinhold, 
Reine</t>
  </si>
  <si>
    <t>Dennis, 
Denise</t>
  </si>
  <si>
    <t>Alfons, 
Inez</t>
  </si>
  <si>
    <t>Arne, 
Arnold</t>
  </si>
  <si>
    <t>Ulrik, 
Alrik</t>
  </si>
  <si>
    <t>Karin, 
Kajsa</t>
  </si>
  <si>
    <t>Ulrika, 
Ulla</t>
  </si>
  <si>
    <t>Kristina, 
Kerstin</t>
  </si>
  <si>
    <t>Margareta, 
Greta</t>
  </si>
  <si>
    <t>Fredrik, 
Fritz</t>
  </si>
  <si>
    <t>Fatima, 
Leila</t>
  </si>
  <si>
    <t>Oskar, 
Ossian</t>
  </si>
  <si>
    <t>Barbara, 
Barbro</t>
  </si>
  <si>
    <t>Angela, 
Angelika</t>
  </si>
  <si>
    <t xml:space="preserve">Virginia
</t>
  </si>
  <si>
    <t xml:space="preserve">Anna
</t>
  </si>
  <si>
    <t>Malin, 
Malena</t>
  </si>
  <si>
    <t>Daniel, 
Daniela</t>
  </si>
  <si>
    <t>Alexander, 
Alexis</t>
  </si>
  <si>
    <t>Sten, 
Sixten</t>
  </si>
  <si>
    <t xml:space="preserve">Assar
</t>
  </si>
  <si>
    <t xml:space="preserve">Gottfrid
</t>
  </si>
  <si>
    <t xml:space="preserve">Stig
</t>
  </si>
  <si>
    <t xml:space="preserve">Abraham
</t>
  </si>
  <si>
    <t>Annandag jul 
Stefan, Staffan</t>
  </si>
  <si>
    <t>Julafton 
Eva</t>
  </si>
  <si>
    <t>Johannes, 
Johan</t>
  </si>
  <si>
    <t xml:space="preserve">Adam
</t>
  </si>
  <si>
    <t xml:space="preserve">Tomas
</t>
  </si>
  <si>
    <t xml:space="preserve">Isak
</t>
  </si>
  <si>
    <t xml:space="preserve">Benjamin
</t>
  </si>
  <si>
    <t xml:space="preserve">Abel, Set
</t>
  </si>
  <si>
    <t xml:space="preserve">Nyårsdagen
</t>
  </si>
  <si>
    <t xml:space="preserve">Sylvester
</t>
  </si>
  <si>
    <t>Natalia, 
Natalie</t>
  </si>
  <si>
    <t xml:space="preserve">Juldagen
</t>
  </si>
  <si>
    <t xml:space="preserve">Sven
</t>
  </si>
  <si>
    <t xml:space="preserve">Svea
</t>
  </si>
  <si>
    <t xml:space="preserve">Rut
</t>
  </si>
  <si>
    <t>Frideborg, 
Fridolf</t>
  </si>
  <si>
    <t xml:space="preserve">Erland
</t>
  </si>
  <si>
    <t xml:space="preserve">Knut
</t>
  </si>
  <si>
    <t xml:space="preserve">Henrik
</t>
  </si>
  <si>
    <t xml:space="preserve">Erika
</t>
  </si>
  <si>
    <t xml:space="preserve">Diana
</t>
  </si>
  <si>
    <t>Ansgar, 
Anselm</t>
  </si>
  <si>
    <t>Disa, 
Hjördis</t>
  </si>
  <si>
    <t>Agata, 
Agda</t>
  </si>
  <si>
    <t>Rikard, 
Dick</t>
  </si>
  <si>
    <t>Dorotea, 
Doris</t>
  </si>
  <si>
    <t>Berta, 
Bert</t>
  </si>
  <si>
    <t>Fanny, 
Franciska</t>
  </si>
  <si>
    <t>Yngve, 
Inge</t>
  </si>
  <si>
    <t>Agne, 
Ove</t>
  </si>
  <si>
    <t>Evelina, 
Evy</t>
  </si>
  <si>
    <t>Julia, 
Julius</t>
  </si>
  <si>
    <t>Frida, 
Fritiof</t>
  </si>
  <si>
    <t>Alexandra, 
Sandra</t>
  </si>
  <si>
    <t>Gabriella, 
Ella</t>
  </si>
  <si>
    <t xml:space="preserve">Vivianne
</t>
  </si>
  <si>
    <t xml:space="preserve">Hilding
</t>
  </si>
  <si>
    <t xml:space="preserve">Pia
</t>
  </si>
  <si>
    <t xml:space="preserve">Sigfrid
</t>
  </si>
  <si>
    <t>Torsten, 
Torun</t>
  </si>
  <si>
    <t>Mattias, 
Mats</t>
  </si>
  <si>
    <t>Torgny, 
Torkel</t>
  </si>
  <si>
    <t xml:space="preserve">Lage
</t>
  </si>
  <si>
    <t>Albin, 
Elvira</t>
  </si>
  <si>
    <t>Ernst, 
Erna</t>
  </si>
  <si>
    <t>Gunborg, 
Gunvor</t>
  </si>
  <si>
    <t>Adrian, 
Adriana</t>
  </si>
  <si>
    <t>Ebba, 
Ebbe</t>
  </si>
  <si>
    <t>Tora, 
Tove</t>
  </si>
  <si>
    <t xml:space="preserve">Camilla
</t>
  </si>
  <si>
    <t>Torbjörn, 
Torleif</t>
  </si>
  <si>
    <t>Edla, 
Ada</t>
  </si>
  <si>
    <t xml:space="preserve">Greger
</t>
  </si>
  <si>
    <t>Matilda, 
Maud</t>
  </si>
  <si>
    <t>Kristoffer, 
Christel</t>
  </si>
  <si>
    <t>Herbert, 
Gilbert</t>
  </si>
  <si>
    <t>Edvard, 
Edmund</t>
  </si>
  <si>
    <t>Josef, 
Josefina</t>
  </si>
  <si>
    <t>Kennet, 
Kent</t>
  </si>
  <si>
    <t>Joakim, 
Kim</t>
  </si>
  <si>
    <t>Edvin, 
Egon</t>
  </si>
  <si>
    <t xml:space="preserve">Bengt
</t>
  </si>
  <si>
    <t>Gerda, 
Gerd</t>
  </si>
  <si>
    <t>Gabriel, 
Rafael</t>
  </si>
  <si>
    <t>Marie 
bebådelsedag</t>
  </si>
  <si>
    <t>Rudolf, 
Ralf</t>
  </si>
  <si>
    <t>Holger, 
Holmfrid</t>
  </si>
  <si>
    <t>Vilhelm, 
William</t>
  </si>
  <si>
    <t>Irma, 
Irmelin</t>
  </si>
  <si>
    <t>Nadja, 
Tanja</t>
  </si>
  <si>
    <t>Artur, 
Douglas</t>
  </si>
  <si>
    <t>Ulf, 
Ylva</t>
  </si>
  <si>
    <t xml:space="preserve">Tiburtius
</t>
  </si>
  <si>
    <t xml:space="preserve">Liv
</t>
  </si>
  <si>
    <t>Olivia, 
Oliver</t>
  </si>
  <si>
    <t>Elias, 
Elis</t>
  </si>
  <si>
    <t>Patrik, 
Patricia</t>
  </si>
  <si>
    <t>Georg, 
Göran</t>
  </si>
  <si>
    <t xml:space="preserve">Vega
</t>
  </si>
  <si>
    <t xml:space="preserve">Markus
</t>
  </si>
  <si>
    <t>Valdemar, 
Volmar</t>
  </si>
  <si>
    <t>Teresia, 
Terese</t>
  </si>
  <si>
    <t>Ture, 
Tyra</t>
  </si>
  <si>
    <t xml:space="preserve">Engelbrekt
</t>
  </si>
  <si>
    <t>Valborgsmässoafton 
Mariana</t>
  </si>
  <si>
    <t>Filip, 
Filippa</t>
  </si>
  <si>
    <t>Första maj 
Valborg</t>
  </si>
  <si>
    <t xml:space="preserve">Tyko
</t>
  </si>
  <si>
    <t>John, 
Jane</t>
  </si>
  <si>
    <t>Monika, 
Mona</t>
  </si>
  <si>
    <t>Gotthard, 
Erhard</t>
  </si>
  <si>
    <t>Carina, 
Carita</t>
  </si>
  <si>
    <t xml:space="preserve">Åke
</t>
  </si>
  <si>
    <t>Esbjörn, 
Styrbjörn</t>
  </si>
  <si>
    <t>Reidar, 
Reidun</t>
  </si>
  <si>
    <t>Märta, 
Märit</t>
  </si>
  <si>
    <t>Linnea, 
Linn</t>
  </si>
  <si>
    <t>Charlotta, 
Lotta</t>
  </si>
  <si>
    <t>Halvard, 
Halvar</t>
  </si>
  <si>
    <t>Ronald, 
Ronny</t>
  </si>
  <si>
    <t>Sofia, 
Sonja</t>
  </si>
  <si>
    <t>Rebecka, 
Ruben</t>
  </si>
  <si>
    <t xml:space="preserve">Erik
</t>
  </si>
  <si>
    <t>Karolina, 
Carola</t>
  </si>
  <si>
    <t>Hemming, 
Henning</t>
  </si>
  <si>
    <t>Ivan, 
Vanja</t>
  </si>
  <si>
    <t>Desideria, 
Desirée</t>
  </si>
  <si>
    <t>Vilhelmina, 
Vilma</t>
  </si>
  <si>
    <t>Ingeborg, 
Borghild</t>
  </si>
  <si>
    <t xml:space="preserve">Urban
</t>
  </si>
  <si>
    <t>Yvonne, 
Jeanette</t>
  </si>
  <si>
    <t>Gun, 
Gunnel</t>
  </si>
  <si>
    <t>Ingemar, 
Gudmar</t>
  </si>
  <si>
    <t>Rutger, 
Roger</t>
  </si>
  <si>
    <t>Solbritt, 
Solveig</t>
  </si>
  <si>
    <t xml:space="preserve">Bo
</t>
  </si>
  <si>
    <t>Robert, 
Robin</t>
  </si>
  <si>
    <t>Bertil, 
Berthold</t>
  </si>
  <si>
    <t>Aina, 
Aino</t>
  </si>
  <si>
    <t xml:space="preserve">Eskil
</t>
  </si>
  <si>
    <t>Håkan, 
Hakon</t>
  </si>
  <si>
    <t>Axel, 
Axelina</t>
  </si>
  <si>
    <t>Margit, 
Margot</t>
  </si>
  <si>
    <t>Torborg, 
Torvald</t>
  </si>
  <si>
    <t>Alf, 
Alvar</t>
  </si>
  <si>
    <t xml:space="preserve">Linda
</t>
  </si>
  <si>
    <t>Paulina, 
Paula</t>
  </si>
  <si>
    <t>Johannes 
Döparens dag</t>
  </si>
  <si>
    <t>Rakel, 
Lea</t>
  </si>
  <si>
    <t xml:space="preserve">Leo
</t>
  </si>
  <si>
    <t>Peter, 
Petra</t>
  </si>
  <si>
    <t>Elof, 
Leif</t>
  </si>
  <si>
    <t>Rosa, 
Rosita</t>
  </si>
  <si>
    <t xml:space="preserve">Aurora
</t>
  </si>
  <si>
    <t xml:space="preserve">Klas
</t>
  </si>
  <si>
    <t xml:space="preserve">Kjell
</t>
  </si>
  <si>
    <t xml:space="preserve">Folke
</t>
  </si>
  <si>
    <t xml:space="preserve">Bruno
</t>
  </si>
  <si>
    <t xml:space="preserve">Sara
</t>
  </si>
  <si>
    <t>Magdalena, 
Madeleine</t>
  </si>
  <si>
    <t xml:space="preserve">Johanna
</t>
  </si>
  <si>
    <t xml:space="preserve">Jakob
</t>
  </si>
  <si>
    <t xml:space="preserve">Marta
</t>
  </si>
  <si>
    <t xml:space="preserve">Algot
</t>
  </si>
  <si>
    <t xml:space="preserve">Per
</t>
  </si>
  <si>
    <t xml:space="preserve">Tage
</t>
  </si>
  <si>
    <t>Silvia, 
Sylvia</t>
  </si>
  <si>
    <t xml:space="preserve">Susanna
</t>
  </si>
  <si>
    <t xml:space="preserve">Lars
</t>
  </si>
  <si>
    <t xml:space="preserve">Roland
</t>
  </si>
  <si>
    <t xml:space="preserve">Klara
</t>
  </si>
  <si>
    <t xml:space="preserve">Kaj
</t>
  </si>
  <si>
    <t xml:space="preserve">Uno
</t>
  </si>
  <si>
    <t>Stella, 
Estelle</t>
  </si>
  <si>
    <t xml:space="preserve">Brynolf
</t>
  </si>
  <si>
    <t>Ellen, 
Lena</t>
  </si>
  <si>
    <t>Verner, 
Valter</t>
  </si>
  <si>
    <t>Magnus, 
Måns</t>
  </si>
  <si>
    <t>Jon, 
Jonna</t>
  </si>
  <si>
    <t>Bernhard, 
Bernt</t>
  </si>
  <si>
    <t>Henrietta, 
Henrika</t>
  </si>
  <si>
    <t>Signe, 
Signhild</t>
  </si>
  <si>
    <t xml:space="preserve">Bartolomeus
</t>
  </si>
  <si>
    <t>Lovisa, 
Louise</t>
  </si>
  <si>
    <t xml:space="preserve">Östen
</t>
  </si>
  <si>
    <t>Rolf, 
Raoul</t>
  </si>
  <si>
    <t>Hans, 
Hampus</t>
  </si>
  <si>
    <t>Albert, 
Albertina</t>
  </si>
  <si>
    <t>Arvid, 
Vidar</t>
  </si>
  <si>
    <t>Sam, 
Samuel</t>
  </si>
  <si>
    <t>Justus, 
Justina</t>
  </si>
  <si>
    <t>Alfhild, 
Alva</t>
  </si>
  <si>
    <t xml:space="preserve">Gisela
</t>
  </si>
  <si>
    <t>Adela, 
Heidi</t>
  </si>
  <si>
    <t>Lilian, 
Lilly</t>
  </si>
  <si>
    <t>Kevin, 
Roy</t>
  </si>
  <si>
    <t>Alma, 
Hulda</t>
  </si>
  <si>
    <t>Anita, 
Annette</t>
  </si>
  <si>
    <t>Dagny, 
Helny</t>
  </si>
  <si>
    <t>Tord, 
Turid</t>
  </si>
  <si>
    <t>Åsa, 
Åslög</t>
  </si>
  <si>
    <t xml:space="preserve">Sture
</t>
  </si>
  <si>
    <t>Ida, 
Ronja</t>
  </si>
  <si>
    <t>Sigrid, 
Siri</t>
  </si>
  <si>
    <t>Dag, 
Daga</t>
  </si>
  <si>
    <t>Hildegard, 
Magnhild</t>
  </si>
  <si>
    <t xml:space="preserve">Orvar
</t>
  </si>
  <si>
    <t xml:space="preserve">Fredrika
</t>
  </si>
  <si>
    <t>Elise, 
Lisa</t>
  </si>
  <si>
    <t xml:space="preserve">Matteus
</t>
  </si>
  <si>
    <t>Maurits, 
Moritz</t>
  </si>
  <si>
    <t>Gerhard, 
Gert</t>
  </si>
  <si>
    <t>Enar, 
Einar</t>
  </si>
  <si>
    <t>Dagmar, 
Rigmor</t>
  </si>
  <si>
    <t>Lennart, 
Leonard</t>
  </si>
  <si>
    <t>Mikael, 
Mikaela</t>
  </si>
  <si>
    <t xml:space="preserve">Helge
</t>
  </si>
  <si>
    <t>Ragnar, 
Ragna</t>
  </si>
  <si>
    <t>Ludvig, 
Love</t>
  </si>
  <si>
    <t>Frans, 
Frank</t>
  </si>
  <si>
    <t>Evald, 
Osvald</t>
  </si>
  <si>
    <t xml:space="preserve">Bror
</t>
  </si>
  <si>
    <t>Birgitta, 
Britta</t>
  </si>
  <si>
    <t>Jenny, 
Jennifer</t>
  </si>
  <si>
    <t xml:space="preserve">Nils
</t>
  </si>
  <si>
    <t>Ingrid, 
Inger</t>
  </si>
  <si>
    <t>Harry, 
Harriet</t>
  </si>
  <si>
    <t>Erling, 
Jarl</t>
  </si>
  <si>
    <t>Valfrid, 
Manfred</t>
  </si>
  <si>
    <t>Berit, 
Birgit</t>
  </si>
  <si>
    <t xml:space="preserve">Stellan
</t>
  </si>
  <si>
    <t>Hedvig, 
Hillevi</t>
  </si>
  <si>
    <t>Antonia, 
Toini</t>
  </si>
  <si>
    <t xml:space="preserve">Finn
</t>
  </si>
  <si>
    <t xml:space="preserve">Lukas
</t>
  </si>
  <si>
    <t>Tore, 
Tor</t>
  </si>
  <si>
    <t>Ursula, 
Yrsa</t>
  </si>
  <si>
    <t xml:space="preserve">Sibylla
</t>
  </si>
  <si>
    <t>Marika, 
Marita</t>
  </si>
  <si>
    <t>Severin, 
Sören</t>
  </si>
  <si>
    <t>Amanda, 
Rasmus</t>
  </si>
  <si>
    <t>Elsa,
Isabella</t>
  </si>
  <si>
    <t xml:space="preserve">Viola
</t>
  </si>
  <si>
    <t>Edit, 
Edgar</t>
  </si>
  <si>
    <t xml:space="preserve">Sabina
</t>
  </si>
  <si>
    <t xml:space="preserve">Sverker
</t>
  </si>
  <si>
    <t>Ingegerd, 
Ingela</t>
  </si>
  <si>
    <t xml:space="preserve">Vendela
</t>
  </si>
  <si>
    <t>Martin, 
Martina</t>
  </si>
  <si>
    <t>Konrad, 
Kurt</t>
  </si>
  <si>
    <t>Kristian, 
Krister</t>
  </si>
  <si>
    <t>Emil, 
Emilia</t>
  </si>
  <si>
    <t xml:space="preserve">Leopold
</t>
  </si>
  <si>
    <t>Vibeke, 
Viveka</t>
  </si>
  <si>
    <t>Naemi, 
Naima</t>
  </si>
  <si>
    <t>Lillemor, 
Moa</t>
  </si>
  <si>
    <t>Elisabet, 
Lisbet</t>
  </si>
  <si>
    <t>Pontus, 
Marina</t>
  </si>
  <si>
    <t>Helga, 
Olga</t>
  </si>
  <si>
    <t xml:space="preserve">Mårten
</t>
  </si>
  <si>
    <t>Teodor, 
Teodora</t>
  </si>
  <si>
    <t>Cecilia, 
Sissela</t>
  </si>
  <si>
    <t>Gudrun, 
Rune</t>
  </si>
  <si>
    <t xml:space="preserve">Klemens
</t>
  </si>
  <si>
    <t>Katarina, 
Katja</t>
  </si>
  <si>
    <t>Astrid, 
Asta</t>
  </si>
  <si>
    <t xml:space="preserve">Malte
</t>
  </si>
  <si>
    <t xml:space="preserve">Linus
</t>
  </si>
  <si>
    <t xml:space="preserve">Sune
</t>
  </si>
  <si>
    <t>Andreas, 
Anders</t>
  </si>
  <si>
    <t xml:space="preserve">Lucia
</t>
  </si>
  <si>
    <t>David, 
Salomon</t>
  </si>
  <si>
    <t xml:space="preserve">Gertrud
</t>
  </si>
  <si>
    <t xml:space="preserve">Iris
</t>
  </si>
  <si>
    <t>Kyndelsmässo-
dagen</t>
  </si>
  <si>
    <t>Sveriges nationaldag
Gustav, Gösta</t>
  </si>
  <si>
    <t>Gustav Adolfsdagen
Gustav Adolf</t>
  </si>
  <si>
    <t>Helena, 
Elin</t>
  </si>
  <si>
    <t xml:space="preserve">Tryggve
</t>
  </si>
  <si>
    <t>FN-dagen
Evert, 
Eilert</t>
  </si>
  <si>
    <t>Nobel-dagen
Malin, 
Malena</t>
  </si>
  <si>
    <t>Trettondags-afton
Hanna, 
Hannele</t>
  </si>
  <si>
    <t xml:space="preserve">Nyårsafton
Sylvester
</t>
  </si>
  <si>
    <t>Lydia, 
Cornelia</t>
  </si>
  <si>
    <t>Henrik, 
Henry</t>
  </si>
  <si>
    <t>Maria, 
Maja</t>
  </si>
  <si>
    <t>Internationella 
kvinnodagen Siv, Saga</t>
  </si>
  <si>
    <t>Viktoria, 
Regina</t>
  </si>
  <si>
    <t>Ester, 
Noa</t>
  </si>
  <si>
    <t>Olof, 
Olle</t>
  </si>
  <si>
    <t>Tobias, 
Tim</t>
  </si>
  <si>
    <t>Trettondedag jul
Kasper, Melker, 
Baltsar</t>
  </si>
  <si>
    <t>Skottdagen</t>
  </si>
  <si>
    <t xml:space="preserve">Sommartid startar
Emanuel
</t>
  </si>
  <si>
    <t xml:space="preserve">Dymmels onsdagen
Liv
</t>
  </si>
  <si>
    <t>Skärtorsdagen
Artur, 
Douglas</t>
  </si>
  <si>
    <t>Påskafton
Olivia, 
Oliver</t>
  </si>
  <si>
    <t xml:space="preserve">Långfredagen
Tiburtius
</t>
  </si>
  <si>
    <t>Annandag påsk
Elias, Elis</t>
  </si>
  <si>
    <t xml:space="preserve">Kristi Himmels-färdsdag
Urban
</t>
  </si>
  <si>
    <t>Mors dag
Ingeborg, 
Borghild</t>
  </si>
  <si>
    <t>Pingstafton
Ingemar, 
Gudmar</t>
  </si>
  <si>
    <t>Pingstdagen
Solbritt, 
Solveig</t>
  </si>
  <si>
    <t xml:space="preserve">Annandag Pingst
Bo
</t>
  </si>
  <si>
    <t>Midsommar-afton
Adolf, Alice</t>
  </si>
  <si>
    <t>Midsommar-dagen
Johannes 
Döparens dag</t>
  </si>
  <si>
    <t>Höstdag-jämning
Maurits, 
Moritz</t>
  </si>
  <si>
    <t xml:space="preserve">Sommartid slut
Viola
</t>
  </si>
  <si>
    <t>1:a advent
Lydia, 
Cornelia</t>
  </si>
  <si>
    <t xml:space="preserve">Vintersol-ståndet
Tomas
</t>
  </si>
  <si>
    <t>2:a advent
Nobel-dagen
Malin, Malena</t>
  </si>
  <si>
    <t xml:space="preserve">3:e advent
Stig
</t>
  </si>
  <si>
    <t>4:e advent
Julafton 
Eva</t>
  </si>
  <si>
    <t>Vårdagjämning
Joakim, 
Kim</t>
  </si>
  <si>
    <t>Valborgsmässo-afton 
Mariana</t>
  </si>
  <si>
    <t xml:space="preserve">Sommarsol-stånd
Linda
</t>
  </si>
  <si>
    <t>Alla helgons dag
Sverker</t>
  </si>
  <si>
    <t xml:space="preserve">Tjugondedag jul
Knut
</t>
  </si>
  <si>
    <t>Fars dag
Konrad, 
Kurt</t>
  </si>
  <si>
    <t>Mårtensafton
Martin, 
Martina</t>
  </si>
  <si>
    <t>Påskdagen
Patrik, 
Patricia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</si>
</sst>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"/>
    <numFmt numFmtId="165" formatCode="0.0000"/>
    <numFmt numFmtId="166" formatCode="yyyy/mm/dd\ ddd"/>
  </numFmts>
  <fonts count="2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62"/>
      <name val="Arial"/>
      <family val="2"/>
    </font>
    <font>
      <b/>
      <sz val="20"/>
      <color indexed="62"/>
      <name val="Arial"/>
      <family val="2"/>
    </font>
    <font>
      <sz val="9"/>
      <name val="Arial"/>
      <family val="2"/>
    </font>
    <font>
      <sz val="9"/>
      <color indexed="62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sz val="8"/>
      <name val="Verdana"/>
      <family val="2"/>
    </font>
    <font>
      <sz val="10"/>
      <name val="Arial"/>
      <family val="2"/>
    </font>
    <font>
      <b/>
      <sz val="20"/>
      <color indexed="10"/>
      <name val="Arial"/>
      <family val="2"/>
    </font>
    <font>
      <sz val="9"/>
      <color indexed="10"/>
      <name val="Arial"/>
      <family val="2"/>
    </font>
    <font>
      <b/>
      <sz val="20"/>
      <color rgb="FFFF0000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b/>
      <sz val="20"/>
      <color rgb="FF333399"/>
      <name val="Arial"/>
      <family val="2"/>
    </font>
    <font>
      <sz val="9"/>
      <color rgb="FF333399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24" fillId="0" borderId="0" applyNumberFormat="0" applyFill="0" applyBorder="0" applyAlignment="0" applyProtection="0"/>
    <xf numFmtId="0" fontId="26" fillId="0" borderId="0"/>
    <xf numFmtId="0" fontId="1" fillId="0" borderId="0"/>
  </cellStyleXfs>
  <cellXfs count="84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4" fontId="10" fillId="0" borderId="1" xfId="0" applyNumberFormat="1" applyFont="1" applyBorder="1" applyAlignment="1">
      <alignment horizontal="center" vertical="center" wrapText="1"/>
    </xf>
    <xf numFmtId="0" fontId="11" fillId="0" borderId="0" xfId="0" applyFont="1"/>
    <xf numFmtId="0" fontId="11" fillId="0" borderId="4" xfId="0" applyFont="1" applyBorder="1"/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5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2" xfId="0" applyFont="1" applyBorder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164" fontId="15" fillId="0" borderId="2" xfId="0" applyNumberFormat="1" applyFont="1" applyBorder="1" applyAlignment="1">
      <alignment horizontal="center" vertical="top"/>
    </xf>
    <xf numFmtId="164" fontId="8" fillId="0" borderId="2" xfId="0" applyNumberFormat="1" applyFont="1" applyBorder="1" applyAlignment="1">
      <alignment horizontal="center" vertical="top"/>
    </xf>
    <xf numFmtId="164" fontId="16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1" applyAlignment="1">
      <alignment horizontal="center" vertical="top"/>
    </xf>
    <xf numFmtId="0" fontId="1" fillId="0" borderId="0" xfId="1" applyAlignment="1">
      <alignment vertical="top"/>
    </xf>
    <xf numFmtId="0" fontId="1" fillId="0" borderId="0" xfId="1"/>
    <xf numFmtId="0" fontId="4" fillId="0" borderId="2" xfId="1" applyFont="1" applyBorder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" fillId="0" borderId="0" xfId="1" applyAlignment="1">
      <alignment horizontal="center"/>
    </xf>
    <xf numFmtId="164" fontId="3" fillId="0" borderId="3" xfId="1" applyNumberFormat="1" applyFont="1" applyBorder="1" applyAlignment="1">
      <alignment horizontal="center" vertical="top"/>
    </xf>
    <xf numFmtId="164" fontId="8" fillId="0" borderId="3" xfId="1" applyNumberFormat="1" applyFont="1" applyBorder="1" applyAlignment="1">
      <alignment horizontal="center" vertical="top"/>
    </xf>
    <xf numFmtId="164" fontId="17" fillId="0" borderId="3" xfId="1" applyNumberFormat="1" applyFont="1" applyBorder="1" applyAlignment="1">
      <alignment horizontal="center" vertical="top"/>
    </xf>
    <xf numFmtId="164" fontId="18" fillId="0" borderId="1" xfId="1" applyNumberFormat="1" applyFont="1" applyBorder="1" applyAlignment="1">
      <alignment horizontal="center" vertical="center" wrapText="1"/>
    </xf>
    <xf numFmtId="165" fontId="13" fillId="0" borderId="0" xfId="0" applyNumberFormat="1" applyFont="1"/>
    <xf numFmtId="164" fontId="18" fillId="0" borderId="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14" fontId="19" fillId="0" borderId="12" xfId="0" applyNumberFormat="1" applyFont="1" applyBorder="1" applyAlignment="1">
      <alignment horizontal="left" vertical="top" wrapText="1"/>
    </xf>
    <xf numFmtId="14" fontId="20" fillId="0" borderId="12" xfId="0" applyNumberFormat="1" applyFont="1" applyBorder="1" applyAlignment="1">
      <alignment horizontal="left" vertical="top" wrapText="1"/>
    </xf>
    <xf numFmtId="14" fontId="21" fillId="0" borderId="12" xfId="0" applyNumberFormat="1" applyFont="1" applyBorder="1" applyAlignment="1">
      <alignment horizontal="left" vertical="top" wrapText="1"/>
    </xf>
    <xf numFmtId="164" fontId="17" fillId="0" borderId="2" xfId="1" applyNumberFormat="1" applyFont="1" applyBorder="1" applyAlignment="1">
      <alignment horizontal="center" vertical="top"/>
    </xf>
    <xf numFmtId="164" fontId="22" fillId="0" borderId="2" xfId="0" applyNumberFormat="1" applyFont="1" applyBorder="1" applyAlignment="1">
      <alignment horizontal="center" vertical="top"/>
    </xf>
    <xf numFmtId="164" fontId="23" fillId="0" borderId="1" xfId="0" applyNumberFormat="1" applyFont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top"/>
    </xf>
    <xf numFmtId="164" fontId="8" fillId="0" borderId="2" xfId="1" applyNumberFormat="1" applyFont="1" applyBorder="1" applyAlignment="1">
      <alignment horizontal="center" vertical="top"/>
    </xf>
    <xf numFmtId="164" fontId="3" fillId="0" borderId="2" xfId="1" applyNumberFormat="1" applyFont="1" applyBorder="1" applyAlignment="1">
      <alignment horizontal="center" vertical="top"/>
    </xf>
    <xf numFmtId="0" fontId="25" fillId="0" borderId="0" xfId="2" applyFont="1" applyAlignment="1">
      <alignment horizontal="center"/>
    </xf>
    <xf numFmtId="0" fontId="1" fillId="0" borderId="0" xfId="1" applyAlignment="1">
      <alignment horizontal="left"/>
    </xf>
    <xf numFmtId="0" fontId="9" fillId="0" borderId="0" xfId="1" applyFont="1" applyAlignment="1">
      <alignment horizontal="left" vertical="center" wrapText="1"/>
    </xf>
    <xf numFmtId="0" fontId="26" fillId="0" borderId="0" xfId="3"/>
    <xf numFmtId="0" fontId="27" fillId="0" borderId="0" xfId="3" applyFont="1"/>
    <xf numFmtId="0" fontId="28" fillId="0" borderId="0" xfId="0" applyFont="1"/>
    <xf numFmtId="166" fontId="9" fillId="0" borderId="13" xfId="4" applyNumberFormat="1" applyFont="1" applyBorder="1" applyAlignment="1">
      <alignment horizontal="left" vertical="top"/>
    </xf>
    <xf numFmtId="0" fontId="27" fillId="0" borderId="0" xfId="3" applyFont="1" applyAlignment="1">
      <alignment vertical="top" wrapText="1"/>
    </xf>
    <xf numFmtId="14" fontId="27" fillId="0" borderId="0" xfId="3" applyNumberFormat="1" applyFont="1" applyAlignment="1">
      <alignment vertical="top"/>
    </xf>
    <xf numFmtId="0" fontId="27" fillId="0" borderId="0" xfId="3" applyFont="1" applyAlignment="1">
      <alignment vertical="top"/>
    </xf>
    <xf numFmtId="0" fontId="19" fillId="2" borderId="13" xfId="0" applyFont="1" applyFill="1" applyBorder="1" applyAlignment="1">
      <alignment horizontal="left" vertical="top" wrapText="1"/>
    </xf>
    <xf numFmtId="0" fontId="28" fillId="0" borderId="0" xfId="1" applyFont="1"/>
    <xf numFmtId="14" fontId="19" fillId="0" borderId="12" xfId="1" applyNumberFormat="1" applyFont="1" applyBorder="1" applyAlignment="1">
      <alignment horizontal="left" vertical="top" wrapText="1"/>
    </xf>
    <xf numFmtId="14" fontId="21" fillId="0" borderId="12" xfId="1" applyNumberFormat="1" applyFont="1" applyBorder="1" applyAlignment="1">
      <alignment horizontal="left" vertical="top" wrapText="1"/>
    </xf>
    <xf numFmtId="0" fontId="19" fillId="0" borderId="0" xfId="1" applyFont="1" applyAlignment="1">
      <alignment horizontal="left" vertical="top" wrapText="1"/>
    </xf>
    <xf numFmtId="0" fontId="19" fillId="0" borderId="12" xfId="1" applyFont="1" applyBorder="1" applyAlignment="1">
      <alignment horizontal="left" vertical="top" wrapText="1"/>
    </xf>
    <xf numFmtId="164" fontId="22" fillId="0" borderId="2" xfId="1" applyNumberFormat="1" applyFont="1" applyBorder="1" applyAlignment="1">
      <alignment horizontal="center" vertical="top"/>
    </xf>
    <xf numFmtId="164" fontId="23" fillId="0" borderId="1" xfId="1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/>
    </xf>
    <xf numFmtId="0" fontId="7" fillId="0" borderId="12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4" fillId="0" borderId="12" xfId="1" applyFont="1" applyBorder="1"/>
    <xf numFmtId="0" fontId="1" fillId="0" borderId="0" xfId="1" applyAlignment="1">
      <alignment horizontal="left" vertical="top"/>
    </xf>
    <xf numFmtId="0" fontId="19" fillId="2" borderId="13" xfId="1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164" fontId="22" fillId="0" borderId="3" xfId="1" applyNumberFormat="1" applyFont="1" applyBorder="1" applyAlignment="1">
      <alignment horizontal="center" vertical="top"/>
    </xf>
  </cellXfs>
  <cellStyles count="5">
    <cellStyle name="Hyperlänk" xfId="2" builtinId="8"/>
    <cellStyle name="Normal" xfId="0" builtinId="0"/>
    <cellStyle name="Normal 2" xfId="1" xr:uid="{00000000-0005-0000-0000-000002000000}"/>
    <cellStyle name="Normal 3" xfId="3" xr:uid="{946E3F70-4B86-46FF-8B7A-C976E319FA64}"/>
    <cellStyle name="Normal 3 2" xfId="4" xr:uid="{01AA43C8-FA3F-46AE-8FDC-C3E26A707031}"/>
  </cellStyles>
  <dxfs count="3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3333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6.png"/><Relationship Id="rId1" Type="http://schemas.openxmlformats.org/officeDocument/2006/relationships/image" Target="../media/image17.png"/><Relationship Id="rId5" Type="http://schemas.openxmlformats.org/officeDocument/2006/relationships/image" Target="../media/image18.png"/><Relationship Id="rId4" Type="http://schemas.openxmlformats.org/officeDocument/2006/relationships/image" Target="../media/image27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5.png"/><Relationship Id="rId1" Type="http://schemas.openxmlformats.org/officeDocument/2006/relationships/image" Target="../media/image13.png"/><Relationship Id="rId6" Type="http://schemas.openxmlformats.org/officeDocument/2006/relationships/image" Target="../media/image16.png"/><Relationship Id="rId5" Type="http://schemas.openxmlformats.org/officeDocument/2006/relationships/image" Target="../media/image18.png"/><Relationship Id="rId4" Type="http://schemas.openxmlformats.org/officeDocument/2006/relationships/image" Target="../media/image28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5.png"/><Relationship Id="rId1" Type="http://schemas.openxmlformats.org/officeDocument/2006/relationships/image" Target="../media/image13.png"/><Relationship Id="rId6" Type="http://schemas.openxmlformats.org/officeDocument/2006/relationships/image" Target="../media/image17.png"/><Relationship Id="rId5" Type="http://schemas.openxmlformats.org/officeDocument/2006/relationships/image" Target="../media/image29.jpeg"/><Relationship Id="rId4" Type="http://schemas.openxmlformats.org/officeDocument/2006/relationships/image" Target="../media/image1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8.png"/><Relationship Id="rId1" Type="http://schemas.openxmlformats.org/officeDocument/2006/relationships/image" Target="../media/image13.png"/><Relationship Id="rId6" Type="http://schemas.openxmlformats.org/officeDocument/2006/relationships/image" Target="../media/image30.jpeg"/><Relationship Id="rId5" Type="http://schemas.openxmlformats.org/officeDocument/2006/relationships/image" Target="../media/image17.png"/><Relationship Id="rId4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jpe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9.jpeg"/><Relationship Id="rId5" Type="http://schemas.openxmlformats.org/officeDocument/2006/relationships/image" Target="../media/image18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jpeg"/><Relationship Id="rId7" Type="http://schemas.openxmlformats.org/officeDocument/2006/relationships/image" Target="../media/image18.png"/><Relationship Id="rId2" Type="http://schemas.openxmlformats.org/officeDocument/2006/relationships/image" Target="../media/image20.png"/><Relationship Id="rId1" Type="http://schemas.openxmlformats.org/officeDocument/2006/relationships/image" Target="../media/image13.png"/><Relationship Id="rId6" Type="http://schemas.openxmlformats.org/officeDocument/2006/relationships/image" Target="../media/image15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22.jpeg"/><Relationship Id="rId1" Type="http://schemas.openxmlformats.org/officeDocument/2006/relationships/image" Target="../media/image13.png"/><Relationship Id="rId6" Type="http://schemas.openxmlformats.org/officeDocument/2006/relationships/image" Target="../media/image15.png"/><Relationship Id="rId5" Type="http://schemas.openxmlformats.org/officeDocument/2006/relationships/image" Target="../media/image16.png"/><Relationship Id="rId4" Type="http://schemas.openxmlformats.org/officeDocument/2006/relationships/image" Target="../media/image1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23.jpeg"/><Relationship Id="rId1" Type="http://schemas.openxmlformats.org/officeDocument/2006/relationships/image" Target="../media/image13.png"/><Relationship Id="rId6" Type="http://schemas.openxmlformats.org/officeDocument/2006/relationships/image" Target="../media/image17.png"/><Relationship Id="rId5" Type="http://schemas.openxmlformats.org/officeDocument/2006/relationships/image" Target="../media/image15.png"/><Relationship Id="rId4" Type="http://schemas.openxmlformats.org/officeDocument/2006/relationships/image" Target="../media/image1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24.jpeg"/><Relationship Id="rId4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jpeg"/><Relationship Id="rId2" Type="http://schemas.openxmlformats.org/officeDocument/2006/relationships/image" Target="../media/image17.png"/><Relationship Id="rId1" Type="http://schemas.openxmlformats.org/officeDocument/2006/relationships/image" Target="../media/image13.png"/><Relationship Id="rId6" Type="http://schemas.openxmlformats.org/officeDocument/2006/relationships/image" Target="../media/image16.png"/><Relationship Id="rId5" Type="http://schemas.openxmlformats.org/officeDocument/2006/relationships/image" Target="../media/image18.png"/><Relationship Id="rId4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jpeg"/><Relationship Id="rId2" Type="http://schemas.openxmlformats.org/officeDocument/2006/relationships/image" Target="../media/image16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5.png"/><Relationship Id="rId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6000</xdr:colOff>
      <xdr:row>3</xdr:row>
      <xdr:rowOff>18341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85853F6-5B08-430F-9839-2D04249E4E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2" y="458932"/>
          <a:ext cx="1530000" cy="11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7</xdr:col>
      <xdr:colOff>6000</xdr:colOff>
      <xdr:row>3</xdr:row>
      <xdr:rowOff>18341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E026E0C-9C04-4B76-B9BA-0960542291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955" y="458932"/>
          <a:ext cx="1530000" cy="117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11</xdr:col>
      <xdr:colOff>6000</xdr:colOff>
      <xdr:row>3</xdr:row>
      <xdr:rowOff>18341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75E4E184-0939-4E7E-827F-594058D65F3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227" y="458932"/>
          <a:ext cx="1530000" cy="11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3</xdr:col>
      <xdr:colOff>6000</xdr:colOff>
      <xdr:row>8</xdr:row>
      <xdr:rowOff>18341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E76A54F4-1C4F-4D90-8196-D472CA954B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63682" y="2286000"/>
          <a:ext cx="1530000" cy="11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7</xdr:col>
      <xdr:colOff>6000</xdr:colOff>
      <xdr:row>8</xdr:row>
      <xdr:rowOff>18341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E083C040-BCD3-4B99-A7CD-08511AC18D0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955" y="2286000"/>
          <a:ext cx="1530000" cy="117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11</xdr:col>
      <xdr:colOff>6000</xdr:colOff>
      <xdr:row>8</xdr:row>
      <xdr:rowOff>18341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7BB0D89D-7C29-421A-9E22-E4AC2A1D6C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227" y="2286000"/>
          <a:ext cx="1530000" cy="11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3</xdr:col>
      <xdr:colOff>6000</xdr:colOff>
      <xdr:row>13</xdr:row>
      <xdr:rowOff>18341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5A5E32E6-E4E6-481D-84BF-2F6874D9FE3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2" y="4113068"/>
          <a:ext cx="1530000" cy="11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7</xdr:col>
      <xdr:colOff>6000</xdr:colOff>
      <xdr:row>13</xdr:row>
      <xdr:rowOff>18341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4EC2ABBA-E4B6-41D5-91B0-F6D3670F13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955" y="4113068"/>
          <a:ext cx="1530000" cy="117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11</xdr:col>
      <xdr:colOff>6000</xdr:colOff>
      <xdr:row>13</xdr:row>
      <xdr:rowOff>18341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299E3A42-D917-4FA0-B183-26428A183F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227" y="4113068"/>
          <a:ext cx="1530000" cy="1170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3</xdr:col>
      <xdr:colOff>6000</xdr:colOff>
      <xdr:row>18</xdr:row>
      <xdr:rowOff>18341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AC50B268-4C8A-4C39-916B-9F11EB6671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2" y="5940136"/>
          <a:ext cx="1530000" cy="117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7</xdr:col>
      <xdr:colOff>6000</xdr:colOff>
      <xdr:row>18</xdr:row>
      <xdr:rowOff>18341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F8D7217F-3EFE-49A0-855A-81D6002BE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37955" y="5940136"/>
          <a:ext cx="1530000" cy="117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11</xdr:col>
      <xdr:colOff>6000</xdr:colOff>
      <xdr:row>18</xdr:row>
      <xdr:rowOff>18341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F41DE68A-4655-463D-A9FC-9D712DC41B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227" y="5940136"/>
          <a:ext cx="1530000" cy="117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726271</xdr:colOff>
      <xdr:row>6</xdr:row>
      <xdr:rowOff>83339</xdr:rowOff>
    </xdr:from>
    <xdr:to>
      <xdr:col>2</xdr:col>
      <xdr:colOff>840571</xdr:colOff>
      <xdr:row>6</xdr:row>
      <xdr:rowOff>197639</xdr:rowOff>
    </xdr:to>
    <xdr:pic>
      <xdr:nvPicPr>
        <xdr:cNvPr id="13" name="Bildobjekt 19">
          <a:extLst>
            <a:ext uri="{FF2B5EF4-FFF2-40B4-BE49-F238E27FC236}">
              <a16:creationId xmlns:a16="http://schemas.microsoft.com/office/drawing/2014/main" id="{C7894FE9-74BB-4473-BD74-4BC4E189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57365" y="7369964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702464</xdr:colOff>
      <xdr:row>10</xdr:row>
      <xdr:rowOff>95248</xdr:rowOff>
    </xdr:from>
    <xdr:to>
      <xdr:col>1</xdr:col>
      <xdr:colOff>816764</xdr:colOff>
      <xdr:row>10</xdr:row>
      <xdr:rowOff>209548</xdr:rowOff>
    </xdr:to>
    <xdr:pic>
      <xdr:nvPicPr>
        <xdr:cNvPr id="15" name="Bildobjekt 21">
          <a:extLst>
            <a:ext uri="{FF2B5EF4-FFF2-40B4-BE49-F238E27FC236}">
              <a16:creationId xmlns:a16="http://schemas.microsoft.com/office/drawing/2014/main" id="{3B644255-7AFA-482B-9D0E-3399BE55E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6777" y="9382123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702462</xdr:colOff>
      <xdr:row>4</xdr:row>
      <xdr:rowOff>95249</xdr:rowOff>
    </xdr:from>
    <xdr:to>
      <xdr:col>1</xdr:col>
      <xdr:colOff>816762</xdr:colOff>
      <xdr:row>4</xdr:row>
      <xdr:rowOff>209549</xdr:rowOff>
    </xdr:to>
    <xdr:pic>
      <xdr:nvPicPr>
        <xdr:cNvPr id="16" name="Bildobjekt 18">
          <a:extLst>
            <a:ext uri="{FF2B5EF4-FFF2-40B4-BE49-F238E27FC236}">
              <a16:creationId xmlns:a16="http://schemas.microsoft.com/office/drawing/2014/main" id="{0F998689-CA49-4BF9-8DBB-AA815375D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16775" y="6381749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0</xdr:row>
      <xdr:rowOff>5083200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9F261C3-BF99-49AF-BC54-3D3C1A577E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2000" cy="5083200"/>
        </a:xfrm>
        <a:prstGeom prst="rect">
          <a:avLst/>
        </a:prstGeom>
      </xdr:spPr>
    </xdr:pic>
    <xdr:clientData/>
  </xdr:twoCellAnchor>
  <xdr:twoCellAnchor editAs="oneCell">
    <xdr:from>
      <xdr:col>1</xdr:col>
      <xdr:colOff>726277</xdr:colOff>
      <xdr:row>8</xdr:row>
      <xdr:rowOff>95247</xdr:rowOff>
    </xdr:from>
    <xdr:to>
      <xdr:col>1</xdr:col>
      <xdr:colOff>840577</xdr:colOff>
      <xdr:row>8</xdr:row>
      <xdr:rowOff>209547</xdr:rowOff>
    </xdr:to>
    <xdr:pic>
      <xdr:nvPicPr>
        <xdr:cNvPr id="2" name="Bildobjekt 18">
          <a:extLst>
            <a:ext uri="{FF2B5EF4-FFF2-40B4-BE49-F238E27FC236}">
              <a16:creationId xmlns:a16="http://schemas.microsoft.com/office/drawing/2014/main" id="{35D0120A-AD5A-700F-706E-817874EBB1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0590" y="8381997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66613</xdr:colOff>
      <xdr:row>10</xdr:row>
      <xdr:rowOff>68580</xdr:rowOff>
    </xdr:from>
    <xdr:to>
      <xdr:col>2</xdr:col>
      <xdr:colOff>264733</xdr:colOff>
      <xdr:row>10</xdr:row>
      <xdr:rowOff>175260</xdr:rowOff>
    </xdr:to>
    <xdr:pic>
      <xdr:nvPicPr>
        <xdr:cNvPr id="5" name="Picture 7" descr="Flagga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707" y="9355455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714368</xdr:colOff>
      <xdr:row>4</xdr:row>
      <xdr:rowOff>83342</xdr:rowOff>
    </xdr:from>
    <xdr:to>
      <xdr:col>2</xdr:col>
      <xdr:colOff>828668</xdr:colOff>
      <xdr:row>4</xdr:row>
      <xdr:rowOff>197642</xdr:rowOff>
    </xdr:to>
    <xdr:pic>
      <xdr:nvPicPr>
        <xdr:cNvPr id="14" name="Bildobjekt 18">
          <a:extLst>
            <a:ext uri="{FF2B5EF4-FFF2-40B4-BE49-F238E27FC236}">
              <a16:creationId xmlns:a16="http://schemas.microsoft.com/office/drawing/2014/main" id="{61E25FA4-76CE-484F-A718-C6EF00B0F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62" y="6369842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702470</xdr:colOff>
      <xdr:row>6</xdr:row>
      <xdr:rowOff>107154</xdr:rowOff>
    </xdr:from>
    <xdr:to>
      <xdr:col>3</xdr:col>
      <xdr:colOff>816770</xdr:colOff>
      <xdr:row>6</xdr:row>
      <xdr:rowOff>221454</xdr:rowOff>
    </xdr:to>
    <xdr:pic>
      <xdr:nvPicPr>
        <xdr:cNvPr id="16" name="Bildobjekt 19">
          <a:extLst>
            <a:ext uri="{FF2B5EF4-FFF2-40B4-BE49-F238E27FC236}">
              <a16:creationId xmlns:a16="http://schemas.microsoft.com/office/drawing/2014/main" id="{90586344-FFCB-4D31-B3B1-E3721A555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50345" y="7393779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0</xdr:row>
      <xdr:rowOff>5083200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80BB3F74-F30E-49B8-A7D7-534F2C7A9AB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2000" cy="5083200"/>
        </a:xfrm>
        <a:prstGeom prst="rect">
          <a:avLst/>
        </a:prstGeom>
      </xdr:spPr>
    </xdr:pic>
    <xdr:clientData/>
  </xdr:twoCellAnchor>
  <xdr:twoCellAnchor editAs="oneCell">
    <xdr:from>
      <xdr:col>5</xdr:col>
      <xdr:colOff>714381</xdr:colOff>
      <xdr:row>10</xdr:row>
      <xdr:rowOff>95248</xdr:rowOff>
    </xdr:from>
    <xdr:to>
      <xdr:col>5</xdr:col>
      <xdr:colOff>828681</xdr:colOff>
      <xdr:row>10</xdr:row>
      <xdr:rowOff>209548</xdr:rowOff>
    </xdr:to>
    <xdr:pic>
      <xdr:nvPicPr>
        <xdr:cNvPr id="2" name="Bildobjekt 18">
          <a:extLst>
            <a:ext uri="{FF2B5EF4-FFF2-40B4-BE49-F238E27FC236}">
              <a16:creationId xmlns:a16="http://schemas.microsoft.com/office/drawing/2014/main" id="{6E5ACD02-DB89-4FD8-6346-38B89B9AC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5819" y="9382123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</xdr:col>
      <xdr:colOff>726287</xdr:colOff>
      <xdr:row>8</xdr:row>
      <xdr:rowOff>95248</xdr:rowOff>
    </xdr:from>
    <xdr:ext cx="114300" cy="114300"/>
    <xdr:pic>
      <xdr:nvPicPr>
        <xdr:cNvPr id="4" name="Bildobjekt 18">
          <a:extLst>
            <a:ext uri="{FF2B5EF4-FFF2-40B4-BE49-F238E27FC236}">
              <a16:creationId xmlns:a16="http://schemas.microsoft.com/office/drawing/2014/main" id="{56687A63-2F1F-4547-9EDD-6F874FB59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74162" y="838199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726285</xdr:colOff>
      <xdr:row>2</xdr:row>
      <xdr:rowOff>83342</xdr:rowOff>
    </xdr:from>
    <xdr:to>
      <xdr:col>1</xdr:col>
      <xdr:colOff>840585</xdr:colOff>
      <xdr:row>2</xdr:row>
      <xdr:rowOff>197642</xdr:rowOff>
    </xdr:to>
    <xdr:pic>
      <xdr:nvPicPr>
        <xdr:cNvPr id="6" name="Bildobjekt 21">
          <a:extLst>
            <a:ext uri="{FF2B5EF4-FFF2-40B4-BE49-F238E27FC236}">
              <a16:creationId xmlns:a16="http://schemas.microsoft.com/office/drawing/2014/main" id="{B1AFC54D-F6BF-50B7-2C7F-2C21D6BC8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0598" y="5369717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702472</xdr:colOff>
      <xdr:row>10</xdr:row>
      <xdr:rowOff>95248</xdr:rowOff>
    </xdr:from>
    <xdr:to>
      <xdr:col>3</xdr:col>
      <xdr:colOff>816772</xdr:colOff>
      <xdr:row>10</xdr:row>
      <xdr:rowOff>209548</xdr:rowOff>
    </xdr:to>
    <xdr:pic>
      <xdr:nvPicPr>
        <xdr:cNvPr id="7" name="Bildobjekt 21">
          <a:extLst>
            <a:ext uri="{FF2B5EF4-FFF2-40B4-BE49-F238E27FC236}">
              <a16:creationId xmlns:a16="http://schemas.microsoft.com/office/drawing/2014/main" id="{2CC4F845-1384-D7EE-8833-99783E59F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50347" y="9382123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726275</xdr:colOff>
      <xdr:row>12</xdr:row>
      <xdr:rowOff>83341</xdr:rowOff>
    </xdr:from>
    <xdr:to>
      <xdr:col>4</xdr:col>
      <xdr:colOff>840575</xdr:colOff>
      <xdr:row>12</xdr:row>
      <xdr:rowOff>197641</xdr:rowOff>
    </xdr:to>
    <xdr:pic>
      <xdr:nvPicPr>
        <xdr:cNvPr id="8" name="Bildobjekt 18">
          <a:extLst>
            <a:ext uri="{FF2B5EF4-FFF2-40B4-BE49-F238E27FC236}">
              <a16:creationId xmlns:a16="http://schemas.microsoft.com/office/drawing/2014/main" id="{0234386E-10F8-066F-AAF0-59314A373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90931" y="10370341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88704</xdr:colOff>
      <xdr:row>4</xdr:row>
      <xdr:rowOff>68692</xdr:rowOff>
    </xdr:from>
    <xdr:to>
      <xdr:col>1</xdr:col>
      <xdr:colOff>286824</xdr:colOff>
      <xdr:row>4</xdr:row>
      <xdr:rowOff>175372</xdr:rowOff>
    </xdr:to>
    <xdr:pic>
      <xdr:nvPicPr>
        <xdr:cNvPr id="5" name="Picture 7" descr="Flagga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017" y="6355192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726282</xdr:colOff>
      <xdr:row>2</xdr:row>
      <xdr:rowOff>95250</xdr:rowOff>
    </xdr:from>
    <xdr:to>
      <xdr:col>4</xdr:col>
      <xdr:colOff>840582</xdr:colOff>
      <xdr:row>2</xdr:row>
      <xdr:rowOff>209550</xdr:rowOff>
    </xdr:to>
    <xdr:pic>
      <xdr:nvPicPr>
        <xdr:cNvPr id="18" name="Bildobjekt 18">
          <a:extLst>
            <a:ext uri="{FF2B5EF4-FFF2-40B4-BE49-F238E27FC236}">
              <a16:creationId xmlns:a16="http://schemas.microsoft.com/office/drawing/2014/main" id="{E463723E-D86F-40D1-A500-D336606A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90938" y="53816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714378</xdr:colOff>
      <xdr:row>6</xdr:row>
      <xdr:rowOff>95247</xdr:rowOff>
    </xdr:from>
    <xdr:to>
      <xdr:col>4</xdr:col>
      <xdr:colOff>828678</xdr:colOff>
      <xdr:row>6</xdr:row>
      <xdr:rowOff>209547</xdr:rowOff>
    </xdr:to>
    <xdr:pic>
      <xdr:nvPicPr>
        <xdr:cNvPr id="3" name="Bildobjekt 18">
          <a:extLst>
            <a:ext uri="{FF2B5EF4-FFF2-40B4-BE49-F238E27FC236}">
              <a16:creationId xmlns:a16="http://schemas.microsoft.com/office/drawing/2014/main" id="{271033B4-5F2B-DA5C-5823-85D98A8C2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79034" y="7381872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726283</xdr:colOff>
      <xdr:row>8</xdr:row>
      <xdr:rowOff>83342</xdr:rowOff>
    </xdr:from>
    <xdr:to>
      <xdr:col>5</xdr:col>
      <xdr:colOff>840583</xdr:colOff>
      <xdr:row>8</xdr:row>
      <xdr:rowOff>197642</xdr:rowOff>
    </xdr:to>
    <xdr:pic>
      <xdr:nvPicPr>
        <xdr:cNvPr id="4" name="Bildobjekt 21">
          <a:extLst>
            <a:ext uri="{FF2B5EF4-FFF2-40B4-BE49-F238E27FC236}">
              <a16:creationId xmlns:a16="http://schemas.microsoft.com/office/drawing/2014/main" id="{1444E9D9-4CFA-96E8-BAA9-846946F92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07721" y="8370092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1</xdr:row>
      <xdr:rowOff>4304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B3A49DBE-750E-4FBC-9E7F-7F841C032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2000" cy="5083200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714371</xdr:colOff>
      <xdr:row>4</xdr:row>
      <xdr:rowOff>107155</xdr:rowOff>
    </xdr:from>
    <xdr:to>
      <xdr:col>4</xdr:col>
      <xdr:colOff>828671</xdr:colOff>
      <xdr:row>4</xdr:row>
      <xdr:rowOff>221455</xdr:rowOff>
    </xdr:to>
    <xdr:pic>
      <xdr:nvPicPr>
        <xdr:cNvPr id="7" name="Bildobjekt 19">
          <a:extLst>
            <a:ext uri="{FF2B5EF4-FFF2-40B4-BE49-F238E27FC236}">
              <a16:creationId xmlns:a16="http://schemas.microsoft.com/office/drawing/2014/main" id="{CDCEA7A4-67DA-46B4-AC5E-9222052AF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79027" y="639365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702470</xdr:colOff>
      <xdr:row>10</xdr:row>
      <xdr:rowOff>95250</xdr:rowOff>
    </xdr:from>
    <xdr:to>
      <xdr:col>6</xdr:col>
      <xdr:colOff>816770</xdr:colOff>
      <xdr:row>10</xdr:row>
      <xdr:rowOff>209550</xdr:rowOff>
    </xdr:to>
    <xdr:pic>
      <xdr:nvPicPr>
        <xdr:cNvPr id="9" name="Bildobjekt 18">
          <a:extLst>
            <a:ext uri="{FF2B5EF4-FFF2-40B4-BE49-F238E27FC236}">
              <a16:creationId xmlns:a16="http://schemas.microsoft.com/office/drawing/2014/main" id="{3395ED9A-CEEB-46A4-3C87-8FAC29BD6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00689" y="938212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61560</xdr:colOff>
      <xdr:row>10</xdr:row>
      <xdr:rowOff>65247</xdr:rowOff>
    </xdr:from>
    <xdr:to>
      <xdr:col>1</xdr:col>
      <xdr:colOff>259680</xdr:colOff>
      <xdr:row>10</xdr:row>
      <xdr:rowOff>171927</xdr:rowOff>
    </xdr:to>
    <xdr:pic>
      <xdr:nvPicPr>
        <xdr:cNvPr id="7" name="Picture 9" descr="Flagga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873" y="9352122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72980</xdr:colOff>
      <xdr:row>4</xdr:row>
      <xdr:rowOff>53340</xdr:rowOff>
    </xdr:from>
    <xdr:to>
      <xdr:col>7</xdr:col>
      <xdr:colOff>271100</xdr:colOff>
      <xdr:row>4</xdr:row>
      <xdr:rowOff>160020</xdr:rowOff>
    </xdr:to>
    <xdr:pic>
      <xdr:nvPicPr>
        <xdr:cNvPr id="15" name="Picture 9" descr="Flagga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7980" y="6339840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84883</xdr:colOff>
      <xdr:row>8</xdr:row>
      <xdr:rowOff>73404</xdr:rowOff>
    </xdr:from>
    <xdr:to>
      <xdr:col>6</xdr:col>
      <xdr:colOff>283003</xdr:colOff>
      <xdr:row>8</xdr:row>
      <xdr:rowOff>180084</xdr:rowOff>
    </xdr:to>
    <xdr:pic>
      <xdr:nvPicPr>
        <xdr:cNvPr id="18" name="Picture 9" descr="Flagga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3102" y="8360154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702471</xdr:colOff>
      <xdr:row>6</xdr:row>
      <xdr:rowOff>83342</xdr:rowOff>
    </xdr:from>
    <xdr:to>
      <xdr:col>6</xdr:col>
      <xdr:colOff>816771</xdr:colOff>
      <xdr:row>6</xdr:row>
      <xdr:rowOff>197642</xdr:rowOff>
    </xdr:to>
    <xdr:pic>
      <xdr:nvPicPr>
        <xdr:cNvPr id="24" name="Bildobjekt 18">
          <a:extLst>
            <a:ext uri="{FF2B5EF4-FFF2-40B4-BE49-F238E27FC236}">
              <a16:creationId xmlns:a16="http://schemas.microsoft.com/office/drawing/2014/main" id="{03BA8B56-1FF1-49D9-B6F1-1AA27DEED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00690" y="7369967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702472</xdr:colOff>
      <xdr:row>8</xdr:row>
      <xdr:rowOff>95251</xdr:rowOff>
    </xdr:from>
    <xdr:to>
      <xdr:col>6</xdr:col>
      <xdr:colOff>816772</xdr:colOff>
      <xdr:row>8</xdr:row>
      <xdr:rowOff>209551</xdr:rowOff>
    </xdr:to>
    <xdr:pic>
      <xdr:nvPicPr>
        <xdr:cNvPr id="25" name="Bildobjekt 21">
          <a:extLst>
            <a:ext uri="{FF2B5EF4-FFF2-40B4-BE49-F238E27FC236}">
              <a16:creationId xmlns:a16="http://schemas.microsoft.com/office/drawing/2014/main" id="{CD189291-F002-4941-925C-E5303FD1F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00691" y="8382001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714375</xdr:colOff>
      <xdr:row>2</xdr:row>
      <xdr:rowOff>95253</xdr:rowOff>
    </xdr:from>
    <xdr:to>
      <xdr:col>6</xdr:col>
      <xdr:colOff>828675</xdr:colOff>
      <xdr:row>2</xdr:row>
      <xdr:rowOff>209553</xdr:rowOff>
    </xdr:to>
    <xdr:pic>
      <xdr:nvPicPr>
        <xdr:cNvPr id="26" name="Bildobjekt 18">
          <a:extLst>
            <a:ext uri="{FF2B5EF4-FFF2-40B4-BE49-F238E27FC236}">
              <a16:creationId xmlns:a16="http://schemas.microsoft.com/office/drawing/2014/main" id="{7AE1666C-EF96-4606-A002-44893B0A0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12594" y="538162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714374</xdr:colOff>
      <xdr:row>4</xdr:row>
      <xdr:rowOff>95249</xdr:rowOff>
    </xdr:from>
    <xdr:to>
      <xdr:col>6</xdr:col>
      <xdr:colOff>828674</xdr:colOff>
      <xdr:row>4</xdr:row>
      <xdr:rowOff>209549</xdr:rowOff>
    </xdr:to>
    <xdr:pic>
      <xdr:nvPicPr>
        <xdr:cNvPr id="27" name="Bildobjekt 26">
          <a:extLst>
            <a:ext uri="{FF2B5EF4-FFF2-40B4-BE49-F238E27FC236}">
              <a16:creationId xmlns:a16="http://schemas.microsoft.com/office/drawing/2014/main" id="{F7F046DF-B397-45EF-991E-07700047F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12593" y="6381749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1</xdr:row>
      <xdr:rowOff>4304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7DEE8BAB-4403-4FFC-9C35-A271C981D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2000" cy="5083200"/>
        </a:xfrm>
        <a:prstGeom prst="rect">
          <a:avLst/>
        </a:prstGeom>
      </xdr:spPr>
    </xdr:pic>
    <xdr:clientData/>
  </xdr:twoCellAnchor>
  <xdr:twoCellAnchor editAs="oneCell">
    <xdr:from>
      <xdr:col>7</xdr:col>
      <xdr:colOff>726282</xdr:colOff>
      <xdr:row>10</xdr:row>
      <xdr:rowOff>95253</xdr:rowOff>
    </xdr:from>
    <xdr:to>
      <xdr:col>7</xdr:col>
      <xdr:colOff>840582</xdr:colOff>
      <xdr:row>10</xdr:row>
      <xdr:rowOff>209553</xdr:rowOff>
    </xdr:to>
    <xdr:pic>
      <xdr:nvPicPr>
        <xdr:cNvPr id="5" name="Bildobjekt 18">
          <a:extLst>
            <a:ext uri="{FF2B5EF4-FFF2-40B4-BE49-F238E27FC236}">
              <a16:creationId xmlns:a16="http://schemas.microsoft.com/office/drawing/2014/main" id="{114F7F43-5042-49A3-EE34-18A825D6A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41282" y="938212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69573</xdr:colOff>
      <xdr:row>10</xdr:row>
      <xdr:rowOff>69573</xdr:rowOff>
    </xdr:from>
    <xdr:to>
      <xdr:col>5</xdr:col>
      <xdr:colOff>267693</xdr:colOff>
      <xdr:row>10</xdr:row>
      <xdr:rowOff>176253</xdr:rowOff>
    </xdr:to>
    <xdr:pic>
      <xdr:nvPicPr>
        <xdr:cNvPr id="3" name="Picture 71" descr="Flagga">
          <a:extLst>
            <a:ext uri="{FF2B5EF4-FFF2-40B4-BE49-F238E27FC236}">
              <a16:creationId xmlns:a16="http://schemas.microsoft.com/office/drawing/2014/main" id="{AB0B6B0E-2C8B-523D-2F63-AF015F087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1011" y="9356448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81479</xdr:colOff>
      <xdr:row>2</xdr:row>
      <xdr:rowOff>69571</xdr:rowOff>
    </xdr:from>
    <xdr:to>
      <xdr:col>6</xdr:col>
      <xdr:colOff>279599</xdr:colOff>
      <xdr:row>2</xdr:row>
      <xdr:rowOff>176251</xdr:rowOff>
    </xdr:to>
    <xdr:pic>
      <xdr:nvPicPr>
        <xdr:cNvPr id="4" name="Picture 71" descr="Flagga">
          <a:extLst>
            <a:ext uri="{FF2B5EF4-FFF2-40B4-BE49-F238E27FC236}">
              <a16:creationId xmlns:a16="http://schemas.microsoft.com/office/drawing/2014/main" id="{4B2DDA63-A5FA-A74A-1E01-A1FB8C39A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9698" y="5355946"/>
          <a:ext cx="19812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1</xdr:row>
      <xdr:rowOff>4304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AED43469-1E0B-481B-AE4A-47DA8E7DAA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2000" cy="5083200"/>
        </a:xfrm>
        <a:prstGeom prst="rect">
          <a:avLst/>
        </a:prstGeom>
      </xdr:spPr>
    </xdr:pic>
    <xdr:clientData/>
  </xdr:twoCellAnchor>
  <xdr:twoCellAnchor editAs="oneCell">
    <xdr:from>
      <xdr:col>3</xdr:col>
      <xdr:colOff>743976</xdr:colOff>
      <xdr:row>6</xdr:row>
      <xdr:rowOff>96904</xdr:rowOff>
    </xdr:from>
    <xdr:to>
      <xdr:col>3</xdr:col>
      <xdr:colOff>858276</xdr:colOff>
      <xdr:row>6</xdr:row>
      <xdr:rowOff>211204</xdr:rowOff>
    </xdr:to>
    <xdr:pic>
      <xdr:nvPicPr>
        <xdr:cNvPr id="2" name="Bildobjekt 18">
          <a:extLst>
            <a:ext uri="{FF2B5EF4-FFF2-40B4-BE49-F238E27FC236}">
              <a16:creationId xmlns:a16="http://schemas.microsoft.com/office/drawing/2014/main" id="{5E5DF51F-97B1-46C0-87AC-1A2B3EC62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91851" y="7383529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741492</xdr:colOff>
      <xdr:row>4</xdr:row>
      <xdr:rowOff>95248</xdr:rowOff>
    </xdr:from>
    <xdr:to>
      <xdr:col>3</xdr:col>
      <xdr:colOff>855792</xdr:colOff>
      <xdr:row>4</xdr:row>
      <xdr:rowOff>209548</xdr:rowOff>
    </xdr:to>
    <xdr:pic>
      <xdr:nvPicPr>
        <xdr:cNvPr id="7" name="Bildobjekt 21">
          <a:extLst>
            <a:ext uri="{FF2B5EF4-FFF2-40B4-BE49-F238E27FC236}">
              <a16:creationId xmlns:a16="http://schemas.microsoft.com/office/drawing/2014/main" id="{D5BE7C7F-D4C6-4B21-83DD-F7346BA4E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89367" y="638174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738188</xdr:colOff>
      <xdr:row>8</xdr:row>
      <xdr:rowOff>110662</xdr:rowOff>
    </xdr:from>
    <xdr:to>
      <xdr:col>3</xdr:col>
      <xdr:colOff>853388</xdr:colOff>
      <xdr:row>8</xdr:row>
      <xdr:rowOff>224962</xdr:rowOff>
    </xdr:to>
    <xdr:pic>
      <xdr:nvPicPr>
        <xdr:cNvPr id="8" name="Bildobjekt 19">
          <a:extLst>
            <a:ext uri="{FF2B5EF4-FFF2-40B4-BE49-F238E27FC236}">
              <a16:creationId xmlns:a16="http://schemas.microsoft.com/office/drawing/2014/main" id="{A3171099-28BE-4188-AFAA-A1EC7719C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86063" y="8397412"/>
          <a:ext cx="115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738188</xdr:colOff>
      <xdr:row>10</xdr:row>
      <xdr:rowOff>83342</xdr:rowOff>
    </xdr:from>
    <xdr:to>
      <xdr:col>3</xdr:col>
      <xdr:colOff>852488</xdr:colOff>
      <xdr:row>10</xdr:row>
      <xdr:rowOff>197642</xdr:rowOff>
    </xdr:to>
    <xdr:pic>
      <xdr:nvPicPr>
        <xdr:cNvPr id="9" name="Bildobjekt 21">
          <a:extLst>
            <a:ext uri="{FF2B5EF4-FFF2-40B4-BE49-F238E27FC236}">
              <a16:creationId xmlns:a16="http://schemas.microsoft.com/office/drawing/2014/main" id="{4C297BA4-9530-48BF-AFA9-B7EE06845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86063" y="9370217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726277</xdr:colOff>
      <xdr:row>2</xdr:row>
      <xdr:rowOff>83342</xdr:rowOff>
    </xdr:from>
    <xdr:to>
      <xdr:col>1</xdr:col>
      <xdr:colOff>840577</xdr:colOff>
      <xdr:row>2</xdr:row>
      <xdr:rowOff>197642</xdr:rowOff>
    </xdr:to>
    <xdr:pic>
      <xdr:nvPicPr>
        <xdr:cNvPr id="11" name="Bildobjekt 21">
          <a:extLst>
            <a:ext uri="{FF2B5EF4-FFF2-40B4-BE49-F238E27FC236}">
              <a16:creationId xmlns:a16="http://schemas.microsoft.com/office/drawing/2014/main" id="{9A8E067E-5C1E-4EAD-A422-9405C706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0590" y="5369717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738182</xdr:colOff>
      <xdr:row>12</xdr:row>
      <xdr:rowOff>83342</xdr:rowOff>
    </xdr:from>
    <xdr:to>
      <xdr:col>4</xdr:col>
      <xdr:colOff>852482</xdr:colOff>
      <xdr:row>12</xdr:row>
      <xdr:rowOff>197642</xdr:rowOff>
    </xdr:to>
    <xdr:pic>
      <xdr:nvPicPr>
        <xdr:cNvPr id="17" name="Bildobjekt 21">
          <a:extLst>
            <a:ext uri="{FF2B5EF4-FFF2-40B4-BE49-F238E27FC236}">
              <a16:creationId xmlns:a16="http://schemas.microsoft.com/office/drawing/2014/main" id="{C002532D-7AFD-4FB3-AAF7-8DB0801D7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2838" y="10370342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82152</xdr:colOff>
      <xdr:row>6</xdr:row>
      <xdr:rowOff>58728</xdr:rowOff>
    </xdr:from>
    <xdr:to>
      <xdr:col>1</xdr:col>
      <xdr:colOff>226152</xdr:colOff>
      <xdr:row>6</xdr:row>
      <xdr:rowOff>202728</xdr:rowOff>
    </xdr:to>
    <xdr:sp macro="" textlink="">
      <xdr:nvSpPr>
        <xdr:cNvPr id="21" name="Hjärta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 bwMode="auto">
        <a:xfrm>
          <a:off x="296465" y="7345353"/>
          <a:ext cx="144000" cy="144000"/>
        </a:xfrm>
        <a:prstGeom prst="heart">
          <a:avLst/>
        </a:prstGeom>
        <a:solidFill>
          <a:srgbClr val="FF000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sv-SE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1</xdr:row>
      <xdr:rowOff>4304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D4E2FABF-0142-4783-BFFB-F661459DB6A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2000" cy="5083200"/>
        </a:xfrm>
        <a:prstGeom prst="rect">
          <a:avLst/>
        </a:prstGeom>
      </xdr:spPr>
    </xdr:pic>
    <xdr:clientData/>
  </xdr:twoCellAnchor>
  <xdr:twoCellAnchor editAs="oneCell">
    <xdr:from>
      <xdr:col>4</xdr:col>
      <xdr:colOff>738187</xdr:colOff>
      <xdr:row>2</xdr:row>
      <xdr:rowOff>83342</xdr:rowOff>
    </xdr:from>
    <xdr:to>
      <xdr:col>4</xdr:col>
      <xdr:colOff>852487</xdr:colOff>
      <xdr:row>2</xdr:row>
      <xdr:rowOff>197642</xdr:rowOff>
    </xdr:to>
    <xdr:pic>
      <xdr:nvPicPr>
        <xdr:cNvPr id="8" name="Bildobjekt 21">
          <a:extLst>
            <a:ext uri="{FF2B5EF4-FFF2-40B4-BE49-F238E27FC236}">
              <a16:creationId xmlns:a16="http://schemas.microsoft.com/office/drawing/2014/main" id="{3FAF01CF-D6F0-40B1-B792-8AE2E93B3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02843" y="5369717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732399</xdr:colOff>
      <xdr:row>6</xdr:row>
      <xdr:rowOff>85196</xdr:rowOff>
    </xdr:from>
    <xdr:to>
      <xdr:col>4</xdr:col>
      <xdr:colOff>847599</xdr:colOff>
      <xdr:row>6</xdr:row>
      <xdr:rowOff>199496</xdr:rowOff>
    </xdr:to>
    <xdr:pic>
      <xdr:nvPicPr>
        <xdr:cNvPr id="10" name="Bildobjekt 19">
          <a:extLst>
            <a:ext uri="{FF2B5EF4-FFF2-40B4-BE49-F238E27FC236}">
              <a16:creationId xmlns:a16="http://schemas.microsoft.com/office/drawing/2014/main" id="{47640D75-F5B8-4930-8A2F-AEDB30F51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97055" y="7371821"/>
          <a:ext cx="115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726283</xdr:colOff>
      <xdr:row>4</xdr:row>
      <xdr:rowOff>83342</xdr:rowOff>
    </xdr:from>
    <xdr:to>
      <xdr:col>4</xdr:col>
      <xdr:colOff>840583</xdr:colOff>
      <xdr:row>4</xdr:row>
      <xdr:rowOff>197642</xdr:rowOff>
    </xdr:to>
    <xdr:pic>
      <xdr:nvPicPr>
        <xdr:cNvPr id="11" name="Bildobjekt 18">
          <a:extLst>
            <a:ext uri="{FF2B5EF4-FFF2-40B4-BE49-F238E27FC236}">
              <a16:creationId xmlns:a16="http://schemas.microsoft.com/office/drawing/2014/main" id="{8D08F954-4F4B-426A-A9A6-08A152125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90939" y="6369842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735084</xdr:colOff>
      <xdr:row>8</xdr:row>
      <xdr:rowOff>75888</xdr:rowOff>
    </xdr:from>
    <xdr:to>
      <xdr:col>5</xdr:col>
      <xdr:colOff>849384</xdr:colOff>
      <xdr:row>8</xdr:row>
      <xdr:rowOff>190188</xdr:rowOff>
    </xdr:to>
    <xdr:pic>
      <xdr:nvPicPr>
        <xdr:cNvPr id="12" name="Bildobjekt 21">
          <a:extLst>
            <a:ext uri="{FF2B5EF4-FFF2-40B4-BE49-F238E27FC236}">
              <a16:creationId xmlns:a16="http://schemas.microsoft.com/office/drawing/2014/main" id="{D3D29EF9-BB05-4958-8E6F-9EE7D7212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16522" y="836263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726279</xdr:colOff>
      <xdr:row>10</xdr:row>
      <xdr:rowOff>83342</xdr:rowOff>
    </xdr:from>
    <xdr:to>
      <xdr:col>6</xdr:col>
      <xdr:colOff>840579</xdr:colOff>
      <xdr:row>10</xdr:row>
      <xdr:rowOff>197642</xdr:rowOff>
    </xdr:to>
    <xdr:pic>
      <xdr:nvPicPr>
        <xdr:cNvPr id="5" name="Bildobjekt 21">
          <a:extLst>
            <a:ext uri="{FF2B5EF4-FFF2-40B4-BE49-F238E27FC236}">
              <a16:creationId xmlns:a16="http://schemas.microsoft.com/office/drawing/2014/main" id="{E0653522-7EE1-CBD0-0099-3A14DBB6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24498" y="9370217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68102</xdr:colOff>
      <xdr:row>4</xdr:row>
      <xdr:rowOff>70300</xdr:rowOff>
    </xdr:from>
    <xdr:to>
      <xdr:col>7</xdr:col>
      <xdr:colOff>266222</xdr:colOff>
      <xdr:row>4</xdr:row>
      <xdr:rowOff>176980</xdr:rowOff>
    </xdr:to>
    <xdr:pic>
      <xdr:nvPicPr>
        <xdr:cNvPr id="4" name="Picture 9" descr="Flagga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102" y="6356800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0</xdr:colOff>
      <xdr:row>6</xdr:row>
      <xdr:rowOff>106680</xdr:rowOff>
    </xdr:to>
    <xdr:pic>
      <xdr:nvPicPr>
        <xdr:cNvPr id="9" name="Picture 80" descr="Måne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3180" y="7304314"/>
          <a:ext cx="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1</xdr:row>
      <xdr:rowOff>4304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D6D236E9-B888-476E-8607-B505E1C8CC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2000" cy="5083200"/>
        </a:xfrm>
        <a:prstGeom prst="rect">
          <a:avLst/>
        </a:prstGeom>
      </xdr:spPr>
    </xdr:pic>
    <xdr:clientData/>
  </xdr:twoCellAnchor>
  <xdr:twoCellAnchor editAs="oneCell">
    <xdr:from>
      <xdr:col>6</xdr:col>
      <xdr:colOff>738183</xdr:colOff>
      <xdr:row>2</xdr:row>
      <xdr:rowOff>83342</xdr:rowOff>
    </xdr:from>
    <xdr:to>
      <xdr:col>6</xdr:col>
      <xdr:colOff>852483</xdr:colOff>
      <xdr:row>2</xdr:row>
      <xdr:rowOff>197642</xdr:rowOff>
    </xdr:to>
    <xdr:pic>
      <xdr:nvPicPr>
        <xdr:cNvPr id="10" name="Bildobjekt 21">
          <a:extLst>
            <a:ext uri="{FF2B5EF4-FFF2-40B4-BE49-F238E27FC236}">
              <a16:creationId xmlns:a16="http://schemas.microsoft.com/office/drawing/2014/main" id="{E325DDEA-DED4-4583-A6C5-F56B166E0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36402" y="5369717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734883</xdr:colOff>
      <xdr:row>6</xdr:row>
      <xdr:rowOff>97101</xdr:rowOff>
    </xdr:from>
    <xdr:to>
      <xdr:col>6</xdr:col>
      <xdr:colOff>850083</xdr:colOff>
      <xdr:row>6</xdr:row>
      <xdr:rowOff>211401</xdr:rowOff>
    </xdr:to>
    <xdr:pic>
      <xdr:nvPicPr>
        <xdr:cNvPr id="11" name="Bildobjekt 19">
          <a:extLst>
            <a:ext uri="{FF2B5EF4-FFF2-40B4-BE49-F238E27FC236}">
              <a16:creationId xmlns:a16="http://schemas.microsoft.com/office/drawing/2014/main" id="{4422872E-9477-4427-91D0-86B40C2648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33102" y="7383726"/>
          <a:ext cx="115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716858</xdr:colOff>
      <xdr:row>4</xdr:row>
      <xdr:rowOff>83345</xdr:rowOff>
    </xdr:from>
    <xdr:to>
      <xdr:col>6</xdr:col>
      <xdr:colOff>831158</xdr:colOff>
      <xdr:row>4</xdr:row>
      <xdr:rowOff>197645</xdr:rowOff>
    </xdr:to>
    <xdr:pic>
      <xdr:nvPicPr>
        <xdr:cNvPr id="13" name="Bildobjekt 18">
          <a:extLst>
            <a:ext uri="{FF2B5EF4-FFF2-40B4-BE49-F238E27FC236}">
              <a16:creationId xmlns:a16="http://schemas.microsoft.com/office/drawing/2014/main" id="{85DFA4D7-EC35-48E3-9D18-CCFCD39CD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15077" y="636984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713758</xdr:colOff>
      <xdr:row>8</xdr:row>
      <xdr:rowOff>99701</xdr:rowOff>
    </xdr:from>
    <xdr:to>
      <xdr:col>7</xdr:col>
      <xdr:colOff>828058</xdr:colOff>
      <xdr:row>8</xdr:row>
      <xdr:rowOff>214001</xdr:rowOff>
    </xdr:to>
    <xdr:pic>
      <xdr:nvPicPr>
        <xdr:cNvPr id="14" name="Bildobjekt 21">
          <a:extLst>
            <a:ext uri="{FF2B5EF4-FFF2-40B4-BE49-F238E27FC236}">
              <a16:creationId xmlns:a16="http://schemas.microsoft.com/office/drawing/2014/main" id="{983E44A6-19AC-4FA2-B870-AF31BB4FB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28758" y="8386451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702464</xdr:colOff>
      <xdr:row>10</xdr:row>
      <xdr:rowOff>71436</xdr:rowOff>
    </xdr:from>
    <xdr:to>
      <xdr:col>7</xdr:col>
      <xdr:colOff>816764</xdr:colOff>
      <xdr:row>10</xdr:row>
      <xdr:rowOff>185736</xdr:rowOff>
    </xdr:to>
    <xdr:pic>
      <xdr:nvPicPr>
        <xdr:cNvPr id="3" name="Bildobjekt 21">
          <a:extLst>
            <a:ext uri="{FF2B5EF4-FFF2-40B4-BE49-F238E27FC236}">
              <a16:creationId xmlns:a16="http://schemas.microsoft.com/office/drawing/2014/main" id="{71400699-069E-9BD7-F87A-3BA632784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17464" y="9358311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77628</xdr:colOff>
      <xdr:row>10</xdr:row>
      <xdr:rowOff>66198</xdr:rowOff>
    </xdr:from>
    <xdr:to>
      <xdr:col>7</xdr:col>
      <xdr:colOff>275748</xdr:colOff>
      <xdr:row>10</xdr:row>
      <xdr:rowOff>172878</xdr:rowOff>
    </xdr:to>
    <xdr:pic>
      <xdr:nvPicPr>
        <xdr:cNvPr id="11" name="Picture 9" descr="Flagga">
          <a:extLst>
            <a:ext uri="{FF2B5EF4-FFF2-40B4-BE49-F238E27FC236}">
              <a16:creationId xmlns:a16="http://schemas.microsoft.com/office/drawing/2014/main" id="{25629412-E6A0-7B79-FB1A-0471D31C7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2628" y="9353073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0</xdr:row>
      <xdr:rowOff>5083200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005CC250-C062-4013-9A95-6E70FFC142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0" y="0"/>
          <a:ext cx="6642000" cy="5083200"/>
        </a:xfrm>
        <a:prstGeom prst="rect">
          <a:avLst/>
        </a:prstGeom>
      </xdr:spPr>
    </xdr:pic>
    <xdr:clientData/>
  </xdr:twoCellAnchor>
  <xdr:twoCellAnchor editAs="oneCell">
    <xdr:from>
      <xdr:col>7</xdr:col>
      <xdr:colOff>77628</xdr:colOff>
      <xdr:row>6</xdr:row>
      <xdr:rowOff>54291</xdr:rowOff>
    </xdr:from>
    <xdr:to>
      <xdr:col>7</xdr:col>
      <xdr:colOff>275748</xdr:colOff>
      <xdr:row>6</xdr:row>
      <xdr:rowOff>160971</xdr:rowOff>
    </xdr:to>
    <xdr:pic>
      <xdr:nvPicPr>
        <xdr:cNvPr id="14" name="Picture 9" descr="Flagga">
          <a:extLst>
            <a:ext uri="{FF2B5EF4-FFF2-40B4-BE49-F238E27FC236}">
              <a16:creationId xmlns:a16="http://schemas.microsoft.com/office/drawing/2014/main" id="{651B0250-E619-7E7D-DA85-B23BE3F82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2628" y="7340916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711072</xdr:colOff>
      <xdr:row>2</xdr:row>
      <xdr:rowOff>83345</xdr:rowOff>
    </xdr:from>
    <xdr:to>
      <xdr:col>2</xdr:col>
      <xdr:colOff>826272</xdr:colOff>
      <xdr:row>2</xdr:row>
      <xdr:rowOff>197645</xdr:rowOff>
    </xdr:to>
    <xdr:pic>
      <xdr:nvPicPr>
        <xdr:cNvPr id="16" name="Bildobjekt 19">
          <a:extLst>
            <a:ext uri="{FF2B5EF4-FFF2-40B4-BE49-F238E27FC236}">
              <a16:creationId xmlns:a16="http://schemas.microsoft.com/office/drawing/2014/main" id="{3C8B350C-8C1D-49DD-8B5D-B9F720B1B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2166" y="5369720"/>
          <a:ext cx="115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725665</xdr:colOff>
      <xdr:row>10</xdr:row>
      <xdr:rowOff>85943</xdr:rowOff>
    </xdr:from>
    <xdr:to>
      <xdr:col>1</xdr:col>
      <xdr:colOff>839965</xdr:colOff>
      <xdr:row>10</xdr:row>
      <xdr:rowOff>200243</xdr:rowOff>
    </xdr:to>
    <xdr:pic>
      <xdr:nvPicPr>
        <xdr:cNvPr id="17" name="Bildobjekt 21">
          <a:extLst>
            <a:ext uri="{FF2B5EF4-FFF2-40B4-BE49-F238E27FC236}">
              <a16:creationId xmlns:a16="http://schemas.microsoft.com/office/drawing/2014/main" id="{5BCAE8B0-C9A3-4B18-9A7C-BCFA48C4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9978" y="937281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714375</xdr:colOff>
      <xdr:row>2</xdr:row>
      <xdr:rowOff>91741</xdr:rowOff>
    </xdr:from>
    <xdr:to>
      <xdr:col>7</xdr:col>
      <xdr:colOff>828675</xdr:colOff>
      <xdr:row>2</xdr:row>
      <xdr:rowOff>206041</xdr:rowOff>
    </xdr:to>
    <xdr:pic>
      <xdr:nvPicPr>
        <xdr:cNvPr id="18" name="Bildobjekt 21">
          <a:extLst>
            <a:ext uri="{FF2B5EF4-FFF2-40B4-BE49-F238E27FC236}">
              <a16:creationId xmlns:a16="http://schemas.microsoft.com/office/drawing/2014/main" id="{20F07E0D-4DF7-46CC-AF65-EC8DD5EC2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29375" y="5378116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716860</xdr:colOff>
      <xdr:row>4</xdr:row>
      <xdr:rowOff>93398</xdr:rowOff>
    </xdr:from>
    <xdr:to>
      <xdr:col>7</xdr:col>
      <xdr:colOff>831160</xdr:colOff>
      <xdr:row>4</xdr:row>
      <xdr:rowOff>207698</xdr:rowOff>
    </xdr:to>
    <xdr:pic>
      <xdr:nvPicPr>
        <xdr:cNvPr id="19" name="Bildobjekt 18">
          <a:extLst>
            <a:ext uri="{FF2B5EF4-FFF2-40B4-BE49-F238E27FC236}">
              <a16:creationId xmlns:a16="http://schemas.microsoft.com/office/drawing/2014/main" id="{1ABFFFA8-E034-452D-A7A5-DFAC5CBE0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31860" y="637989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722978</xdr:colOff>
      <xdr:row>6</xdr:row>
      <xdr:rowOff>95250</xdr:rowOff>
    </xdr:from>
    <xdr:to>
      <xdr:col>7</xdr:col>
      <xdr:colOff>838178</xdr:colOff>
      <xdr:row>6</xdr:row>
      <xdr:rowOff>209550</xdr:rowOff>
    </xdr:to>
    <xdr:pic>
      <xdr:nvPicPr>
        <xdr:cNvPr id="2" name="Bildobjekt 19">
          <a:extLst>
            <a:ext uri="{FF2B5EF4-FFF2-40B4-BE49-F238E27FC236}">
              <a16:creationId xmlns:a16="http://schemas.microsoft.com/office/drawing/2014/main" id="{F47063F8-1D8D-79D8-752C-2BFBE75CF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37978" y="7381875"/>
          <a:ext cx="115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59528</xdr:colOff>
      <xdr:row>2</xdr:row>
      <xdr:rowOff>71436</xdr:rowOff>
    </xdr:from>
    <xdr:ext cx="198120" cy="106680"/>
    <xdr:pic>
      <xdr:nvPicPr>
        <xdr:cNvPr id="3" name="Picture 9" descr="Flagga">
          <a:extLst>
            <a:ext uri="{FF2B5EF4-FFF2-40B4-BE49-F238E27FC236}">
              <a16:creationId xmlns:a16="http://schemas.microsoft.com/office/drawing/2014/main" id="{914EF02D-9E6A-4B12-8E27-8DC9170FE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841" y="5357811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0</xdr:row>
      <xdr:rowOff>5083200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96D702A5-7E48-4E52-9FC1-EBBCDC4CBF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2000" cy="5083200"/>
        </a:xfrm>
        <a:prstGeom prst="rect">
          <a:avLst/>
        </a:prstGeom>
      </xdr:spPr>
    </xdr:pic>
    <xdr:clientData/>
  </xdr:twoCellAnchor>
  <xdr:twoCellAnchor editAs="oneCell">
    <xdr:from>
      <xdr:col>3</xdr:col>
      <xdr:colOff>735087</xdr:colOff>
      <xdr:row>8</xdr:row>
      <xdr:rowOff>85941</xdr:rowOff>
    </xdr:from>
    <xdr:to>
      <xdr:col>3</xdr:col>
      <xdr:colOff>849387</xdr:colOff>
      <xdr:row>8</xdr:row>
      <xdr:rowOff>200241</xdr:rowOff>
    </xdr:to>
    <xdr:pic>
      <xdr:nvPicPr>
        <xdr:cNvPr id="13" name="Bildobjekt 21">
          <a:extLst>
            <a:ext uri="{FF2B5EF4-FFF2-40B4-BE49-F238E27FC236}">
              <a16:creationId xmlns:a16="http://schemas.microsoft.com/office/drawing/2014/main" id="{0ADAB5BB-E785-428E-92EB-3203ADCAA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82962" y="8372691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723798</xdr:colOff>
      <xdr:row>2</xdr:row>
      <xdr:rowOff>91740</xdr:rowOff>
    </xdr:from>
    <xdr:to>
      <xdr:col>2</xdr:col>
      <xdr:colOff>838098</xdr:colOff>
      <xdr:row>2</xdr:row>
      <xdr:rowOff>206040</xdr:rowOff>
    </xdr:to>
    <xdr:pic>
      <xdr:nvPicPr>
        <xdr:cNvPr id="14" name="Bildobjekt 21">
          <a:extLst>
            <a:ext uri="{FF2B5EF4-FFF2-40B4-BE49-F238E27FC236}">
              <a16:creationId xmlns:a16="http://schemas.microsoft.com/office/drawing/2014/main" id="{6976C1FE-91BD-47FA-9CF7-D9FEDAD5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54892" y="537811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714375</xdr:colOff>
      <xdr:row>4</xdr:row>
      <xdr:rowOff>81490</xdr:rowOff>
    </xdr:from>
    <xdr:to>
      <xdr:col>1</xdr:col>
      <xdr:colOff>828675</xdr:colOff>
      <xdr:row>4</xdr:row>
      <xdr:rowOff>195790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AAC79FB1-5703-4F36-A30F-9C0682C1E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8688" y="636799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720488</xdr:colOff>
      <xdr:row>6</xdr:row>
      <xdr:rowOff>95250</xdr:rowOff>
    </xdr:from>
    <xdr:to>
      <xdr:col>2</xdr:col>
      <xdr:colOff>835688</xdr:colOff>
      <xdr:row>6</xdr:row>
      <xdr:rowOff>209550</xdr:rowOff>
    </xdr:to>
    <xdr:pic>
      <xdr:nvPicPr>
        <xdr:cNvPr id="2" name="Bildobjekt 19">
          <a:extLst>
            <a:ext uri="{FF2B5EF4-FFF2-40B4-BE49-F238E27FC236}">
              <a16:creationId xmlns:a16="http://schemas.microsoft.com/office/drawing/2014/main" id="{08B8D6B6-155C-2ED9-8F8A-396F365D5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51582" y="7381875"/>
          <a:ext cx="1152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714371</xdr:colOff>
      <xdr:row>10</xdr:row>
      <xdr:rowOff>107159</xdr:rowOff>
    </xdr:from>
    <xdr:to>
      <xdr:col>3</xdr:col>
      <xdr:colOff>828671</xdr:colOff>
      <xdr:row>10</xdr:row>
      <xdr:rowOff>221459</xdr:rowOff>
    </xdr:to>
    <xdr:pic>
      <xdr:nvPicPr>
        <xdr:cNvPr id="9" name="Bildobjekt 21">
          <a:extLst>
            <a:ext uri="{FF2B5EF4-FFF2-40B4-BE49-F238E27FC236}">
              <a16:creationId xmlns:a16="http://schemas.microsoft.com/office/drawing/2014/main" id="{1B561707-B9F7-4ED0-A9B2-9C0961BC4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46" y="9394034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56997</xdr:colOff>
      <xdr:row>8</xdr:row>
      <xdr:rowOff>78644</xdr:rowOff>
    </xdr:from>
    <xdr:to>
      <xdr:col>6</xdr:col>
      <xdr:colOff>255117</xdr:colOff>
      <xdr:row>8</xdr:row>
      <xdr:rowOff>185324</xdr:rowOff>
    </xdr:to>
    <xdr:pic>
      <xdr:nvPicPr>
        <xdr:cNvPr id="3" name="Picture 5" descr="Flagg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710" y="8357940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726270</xdr:colOff>
      <xdr:row>4</xdr:row>
      <xdr:rowOff>71438</xdr:rowOff>
    </xdr:from>
    <xdr:to>
      <xdr:col>3</xdr:col>
      <xdr:colOff>840570</xdr:colOff>
      <xdr:row>4</xdr:row>
      <xdr:rowOff>185738</xdr:rowOff>
    </xdr:to>
    <xdr:pic>
      <xdr:nvPicPr>
        <xdr:cNvPr id="14" name="Bildobjekt 18">
          <a:extLst>
            <a:ext uri="{FF2B5EF4-FFF2-40B4-BE49-F238E27FC236}">
              <a16:creationId xmlns:a16="http://schemas.microsoft.com/office/drawing/2014/main" id="{7A7CCBED-055A-46D9-9944-BFA0A4112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74145" y="635793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726295</xdr:colOff>
      <xdr:row>10</xdr:row>
      <xdr:rowOff>95247</xdr:rowOff>
    </xdr:from>
    <xdr:to>
      <xdr:col>4</xdr:col>
      <xdr:colOff>840595</xdr:colOff>
      <xdr:row>10</xdr:row>
      <xdr:rowOff>209547</xdr:rowOff>
    </xdr:to>
    <xdr:pic>
      <xdr:nvPicPr>
        <xdr:cNvPr id="18" name="Bildobjekt 21">
          <a:extLst>
            <a:ext uri="{FF2B5EF4-FFF2-40B4-BE49-F238E27FC236}">
              <a16:creationId xmlns:a16="http://schemas.microsoft.com/office/drawing/2014/main" id="{EFDAE4AC-1105-4DDE-96D9-8E4E69D55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90951" y="9382122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750087</xdr:colOff>
      <xdr:row>6</xdr:row>
      <xdr:rowOff>83344</xdr:rowOff>
    </xdr:from>
    <xdr:to>
      <xdr:col>4</xdr:col>
      <xdr:colOff>864387</xdr:colOff>
      <xdr:row>6</xdr:row>
      <xdr:rowOff>197644</xdr:rowOff>
    </xdr:to>
    <xdr:pic>
      <xdr:nvPicPr>
        <xdr:cNvPr id="5" name="Bildobjekt 19">
          <a:extLst>
            <a:ext uri="{FF2B5EF4-FFF2-40B4-BE49-F238E27FC236}">
              <a16:creationId xmlns:a16="http://schemas.microsoft.com/office/drawing/2014/main" id="{1C269B9F-4143-45F6-A6BB-20973043B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714743" y="7369969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0</xdr:row>
      <xdr:rowOff>5083200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D1E49FD8-D6A9-4790-AEEA-F54CDA8532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2000" cy="5083200"/>
        </a:xfrm>
        <a:prstGeom prst="rect">
          <a:avLst/>
        </a:prstGeom>
      </xdr:spPr>
    </xdr:pic>
    <xdr:clientData/>
  </xdr:twoCellAnchor>
  <xdr:oneCellAnchor>
    <xdr:from>
      <xdr:col>7</xdr:col>
      <xdr:colOff>68821</xdr:colOff>
      <xdr:row>2</xdr:row>
      <xdr:rowOff>72267</xdr:rowOff>
    </xdr:from>
    <xdr:ext cx="198120" cy="106680"/>
    <xdr:pic>
      <xdr:nvPicPr>
        <xdr:cNvPr id="2" name="Picture 11" descr="Flagga">
          <a:extLst>
            <a:ext uri="{FF2B5EF4-FFF2-40B4-BE49-F238E27FC236}">
              <a16:creationId xmlns:a16="http://schemas.microsoft.com/office/drawing/2014/main" id="{05F63582-2542-408D-8E8E-2BF5DB3B7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83821" y="5358642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714370</xdr:colOff>
      <xdr:row>8</xdr:row>
      <xdr:rowOff>95248</xdr:rowOff>
    </xdr:from>
    <xdr:to>
      <xdr:col>4</xdr:col>
      <xdr:colOff>828670</xdr:colOff>
      <xdr:row>8</xdr:row>
      <xdr:rowOff>209548</xdr:rowOff>
    </xdr:to>
    <xdr:pic>
      <xdr:nvPicPr>
        <xdr:cNvPr id="8" name="Bildobjekt 21">
          <a:extLst>
            <a:ext uri="{FF2B5EF4-FFF2-40B4-BE49-F238E27FC236}">
              <a16:creationId xmlns:a16="http://schemas.microsoft.com/office/drawing/2014/main" id="{E401DFFB-BFDB-4463-AB15-11F087C76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79026" y="838199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80727</xdr:colOff>
      <xdr:row>4</xdr:row>
      <xdr:rowOff>84173</xdr:rowOff>
    </xdr:from>
    <xdr:ext cx="198120" cy="106680"/>
    <xdr:pic>
      <xdr:nvPicPr>
        <xdr:cNvPr id="4" name="Picture 11" descr="Flagga">
          <a:extLst>
            <a:ext uri="{FF2B5EF4-FFF2-40B4-BE49-F238E27FC236}">
              <a16:creationId xmlns:a16="http://schemas.microsoft.com/office/drawing/2014/main" id="{14D760EB-9F89-C9A3-3148-6F03B56D4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821" y="6370673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726274</xdr:colOff>
      <xdr:row>2</xdr:row>
      <xdr:rowOff>95248</xdr:rowOff>
    </xdr:from>
    <xdr:to>
      <xdr:col>3</xdr:col>
      <xdr:colOff>840574</xdr:colOff>
      <xdr:row>2</xdr:row>
      <xdr:rowOff>209548</xdr:rowOff>
    </xdr:to>
    <xdr:pic>
      <xdr:nvPicPr>
        <xdr:cNvPr id="9" name="Bildobjekt 21">
          <a:extLst>
            <a:ext uri="{FF2B5EF4-FFF2-40B4-BE49-F238E27FC236}">
              <a16:creationId xmlns:a16="http://schemas.microsoft.com/office/drawing/2014/main" id="{CA0FCE04-332A-45CC-9D39-EFE4FF0CA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74149" y="5381623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67454</xdr:colOff>
      <xdr:row>6</xdr:row>
      <xdr:rowOff>71012</xdr:rowOff>
    </xdr:from>
    <xdr:to>
      <xdr:col>5</xdr:col>
      <xdr:colOff>265574</xdr:colOff>
      <xdr:row>6</xdr:row>
      <xdr:rowOff>177692</xdr:rowOff>
    </xdr:to>
    <xdr:pic>
      <xdr:nvPicPr>
        <xdr:cNvPr id="5" name="Picture 7" descr="Flagga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892" y="7357637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726269</xdr:colOff>
      <xdr:row>6</xdr:row>
      <xdr:rowOff>83339</xdr:rowOff>
    </xdr:from>
    <xdr:to>
      <xdr:col>5</xdr:col>
      <xdr:colOff>840569</xdr:colOff>
      <xdr:row>6</xdr:row>
      <xdr:rowOff>197639</xdr:rowOff>
    </xdr:to>
    <xdr:pic>
      <xdr:nvPicPr>
        <xdr:cNvPr id="17" name="Bildobjekt 19">
          <a:extLst>
            <a:ext uri="{FF2B5EF4-FFF2-40B4-BE49-F238E27FC236}">
              <a16:creationId xmlns:a16="http://schemas.microsoft.com/office/drawing/2014/main" id="{E2FED588-6FF0-4C0D-A099-C58B20767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607707" y="7369964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1</xdr:row>
      <xdr:rowOff>4304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B4097577-C4EE-4F31-852D-52DF25FDD6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2000" cy="5083200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714372</xdr:colOff>
      <xdr:row>4</xdr:row>
      <xdr:rowOff>95248</xdr:rowOff>
    </xdr:from>
    <xdr:to>
      <xdr:col>4</xdr:col>
      <xdr:colOff>828672</xdr:colOff>
      <xdr:row>4</xdr:row>
      <xdr:rowOff>209548</xdr:rowOff>
    </xdr:to>
    <xdr:pic>
      <xdr:nvPicPr>
        <xdr:cNvPr id="4" name="Bildobjekt 18">
          <a:extLst>
            <a:ext uri="{FF2B5EF4-FFF2-40B4-BE49-F238E27FC236}">
              <a16:creationId xmlns:a16="http://schemas.microsoft.com/office/drawing/2014/main" id="{93226D72-E023-4702-9F35-89AF802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79028" y="638174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714369</xdr:colOff>
      <xdr:row>2</xdr:row>
      <xdr:rowOff>95248</xdr:rowOff>
    </xdr:from>
    <xdr:to>
      <xdr:col>7</xdr:col>
      <xdr:colOff>828669</xdr:colOff>
      <xdr:row>2</xdr:row>
      <xdr:rowOff>209548</xdr:rowOff>
    </xdr:to>
    <xdr:pic>
      <xdr:nvPicPr>
        <xdr:cNvPr id="2" name="Bildobjekt 18">
          <a:extLst>
            <a:ext uri="{FF2B5EF4-FFF2-40B4-BE49-F238E27FC236}">
              <a16:creationId xmlns:a16="http://schemas.microsoft.com/office/drawing/2014/main" id="{EAC381F9-6F63-4404-804B-B58BE1AB5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29369" y="5381623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714372</xdr:colOff>
      <xdr:row>2</xdr:row>
      <xdr:rowOff>71435</xdr:rowOff>
    </xdr:from>
    <xdr:to>
      <xdr:col>4</xdr:col>
      <xdr:colOff>828672</xdr:colOff>
      <xdr:row>2</xdr:row>
      <xdr:rowOff>185735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2DC9A590-8870-7E90-FC88-E2A7AAC293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79028" y="535781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726280</xdr:colOff>
      <xdr:row>8</xdr:row>
      <xdr:rowOff>95248</xdr:rowOff>
    </xdr:from>
    <xdr:to>
      <xdr:col>6</xdr:col>
      <xdr:colOff>840580</xdr:colOff>
      <xdr:row>8</xdr:row>
      <xdr:rowOff>209548</xdr:rowOff>
    </xdr:to>
    <xdr:pic>
      <xdr:nvPicPr>
        <xdr:cNvPr id="8" name="Bildobjekt 21">
          <a:extLst>
            <a:ext uri="{FF2B5EF4-FFF2-40B4-BE49-F238E27FC236}">
              <a16:creationId xmlns:a16="http://schemas.microsoft.com/office/drawing/2014/main" id="{9F63AB64-844E-403A-8CA6-FC6F0C296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24499" y="8381998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714370</xdr:colOff>
      <xdr:row>10</xdr:row>
      <xdr:rowOff>83340</xdr:rowOff>
    </xdr:from>
    <xdr:to>
      <xdr:col>5</xdr:col>
      <xdr:colOff>828670</xdr:colOff>
      <xdr:row>10</xdr:row>
      <xdr:rowOff>197640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D1EC3B05-AD52-807F-4458-EDEB31B2F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95808" y="9370215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726277</xdr:colOff>
      <xdr:row>12</xdr:row>
      <xdr:rowOff>71436</xdr:rowOff>
    </xdr:from>
    <xdr:to>
      <xdr:col>6</xdr:col>
      <xdr:colOff>840577</xdr:colOff>
      <xdr:row>12</xdr:row>
      <xdr:rowOff>185736</xdr:rowOff>
    </xdr:to>
    <xdr:pic>
      <xdr:nvPicPr>
        <xdr:cNvPr id="10" name="Bildobjekt 18">
          <a:extLst>
            <a:ext uri="{FF2B5EF4-FFF2-40B4-BE49-F238E27FC236}">
              <a16:creationId xmlns:a16="http://schemas.microsoft.com/office/drawing/2014/main" id="{4CFA9F53-81A8-BB98-AD6B-B3C3FA83D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24496" y="10358436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73066</xdr:colOff>
      <xdr:row>4</xdr:row>
      <xdr:rowOff>64518</xdr:rowOff>
    </xdr:from>
    <xdr:ext cx="198120" cy="106680"/>
    <xdr:pic>
      <xdr:nvPicPr>
        <xdr:cNvPr id="2" name="Picture 11" descr="Flagga">
          <a:extLst>
            <a:ext uri="{FF2B5EF4-FFF2-40B4-BE49-F238E27FC236}">
              <a16:creationId xmlns:a16="http://schemas.microsoft.com/office/drawing/2014/main" id="{BF03826C-E606-42C9-948C-F10461B7E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160" y="6351018"/>
          <a:ext cx="198120" cy="1066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714371</xdr:colOff>
      <xdr:row>8</xdr:row>
      <xdr:rowOff>95249</xdr:rowOff>
    </xdr:from>
    <xdr:to>
      <xdr:col>7</xdr:col>
      <xdr:colOff>828671</xdr:colOff>
      <xdr:row>8</xdr:row>
      <xdr:rowOff>209549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8046A269-621E-4F1E-80AF-DC95BD8B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29371" y="8381999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10219</xdr:colOff>
      <xdr:row>0</xdr:row>
      <xdr:rowOff>5083200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7878EFDB-33A6-4EDD-9509-3729FA8FD2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642000" cy="5083200"/>
        </a:xfrm>
        <a:prstGeom prst="rect">
          <a:avLst/>
        </a:prstGeom>
      </xdr:spPr>
    </xdr:pic>
    <xdr:clientData/>
  </xdr:twoCellAnchor>
  <xdr:oneCellAnchor>
    <xdr:from>
      <xdr:col>7</xdr:col>
      <xdr:colOff>721721</xdr:colOff>
      <xdr:row>4</xdr:row>
      <xdr:rowOff>109330</xdr:rowOff>
    </xdr:from>
    <xdr:ext cx="114300" cy="114300"/>
    <xdr:pic>
      <xdr:nvPicPr>
        <xdr:cNvPr id="13" name="Bildobjekt 19">
          <a:extLst>
            <a:ext uri="{FF2B5EF4-FFF2-40B4-BE49-F238E27FC236}">
              <a16:creationId xmlns:a16="http://schemas.microsoft.com/office/drawing/2014/main" id="{F79186EB-6B8F-8FF4-8AE3-72DB87ADD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36721" y="6395830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738181</xdr:colOff>
      <xdr:row>2</xdr:row>
      <xdr:rowOff>83342</xdr:rowOff>
    </xdr:from>
    <xdr:to>
      <xdr:col>6</xdr:col>
      <xdr:colOff>852481</xdr:colOff>
      <xdr:row>2</xdr:row>
      <xdr:rowOff>197642</xdr:rowOff>
    </xdr:to>
    <xdr:pic>
      <xdr:nvPicPr>
        <xdr:cNvPr id="6" name="Bildobjekt 18">
          <a:extLst>
            <a:ext uri="{FF2B5EF4-FFF2-40B4-BE49-F238E27FC236}">
              <a16:creationId xmlns:a16="http://schemas.microsoft.com/office/drawing/2014/main" id="{6C82DD0C-E100-3FA3-4C20-894B1F729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36400" y="5369717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726278</xdr:colOff>
      <xdr:row>6</xdr:row>
      <xdr:rowOff>95248</xdr:rowOff>
    </xdr:from>
    <xdr:to>
      <xdr:col>7</xdr:col>
      <xdr:colOff>840578</xdr:colOff>
      <xdr:row>6</xdr:row>
      <xdr:rowOff>209548</xdr:rowOff>
    </xdr:to>
    <xdr:pic>
      <xdr:nvPicPr>
        <xdr:cNvPr id="7" name="Bildobjekt 21">
          <a:extLst>
            <a:ext uri="{FF2B5EF4-FFF2-40B4-BE49-F238E27FC236}">
              <a16:creationId xmlns:a16="http://schemas.microsoft.com/office/drawing/2014/main" id="{AB38D328-0251-48C7-8427-33A38C0F5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441278" y="7381873"/>
          <a:ext cx="1143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kasfiffigamallar.se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0"/>
  <sheetViews>
    <sheetView showGridLines="0" tabSelected="1" zoomScale="110" zoomScaleNormal="110" workbookViewId="0"/>
  </sheetViews>
  <sheetFormatPr defaultColWidth="9.140625" defaultRowHeight="12.75" x14ac:dyDescent="0.2"/>
  <cols>
    <col min="1" max="1" width="4.140625" style="10" customWidth="1"/>
    <col min="2" max="2" width="1.28515625" style="10" customWidth="1"/>
    <col min="3" max="3" width="22.85546875" style="10" customWidth="1"/>
    <col min="4" max="4" width="1.28515625" style="10" customWidth="1"/>
    <col min="5" max="5" width="4.140625" style="10" customWidth="1"/>
    <col min="6" max="6" width="1.28515625" style="10" customWidth="1"/>
    <col min="7" max="7" width="22.85546875" style="10" customWidth="1"/>
    <col min="8" max="8" width="1.28515625" style="10" customWidth="1"/>
    <col min="9" max="9" width="4.140625" style="10" customWidth="1"/>
    <col min="10" max="10" width="1.28515625" style="10" customWidth="1"/>
    <col min="11" max="11" width="22.85546875" style="10" customWidth="1"/>
    <col min="12" max="12" width="1.28515625" style="10" customWidth="1"/>
    <col min="13" max="13" width="1.85546875" style="10" customWidth="1"/>
    <col min="14" max="16384" width="9.140625" style="10"/>
  </cols>
  <sheetData>
    <row r="1" spans="2:18" s="23" customFormat="1" ht="29.25" customHeight="1" x14ac:dyDescent="0.2">
      <c r="C1" s="23" t="s">
        <v>8</v>
      </c>
      <c r="G1" s="23" t="s">
        <v>9</v>
      </c>
      <c r="K1" s="23" t="s">
        <v>10</v>
      </c>
    </row>
    <row r="2" spans="2:18" ht="6.75" customHeight="1" x14ac:dyDescent="0.2">
      <c r="B2" s="11"/>
      <c r="C2" s="12"/>
      <c r="D2" s="13"/>
      <c r="F2" s="11"/>
      <c r="G2" s="12"/>
      <c r="H2" s="13"/>
      <c r="J2" s="11"/>
      <c r="K2" s="12"/>
      <c r="L2" s="13"/>
    </row>
    <row r="3" spans="2:18" ht="90.75" customHeight="1" x14ac:dyDescent="0.2">
      <c r="B3" s="14"/>
      <c r="D3" s="15"/>
      <c r="F3" s="14"/>
      <c r="H3" s="15"/>
      <c r="J3" s="14"/>
      <c r="L3" s="15"/>
    </row>
    <row r="4" spans="2:18" ht="6.75" customHeight="1" x14ac:dyDescent="0.2">
      <c r="B4" s="16"/>
      <c r="C4" s="17"/>
      <c r="D4" s="18"/>
      <c r="F4" s="16"/>
      <c r="G4" s="17"/>
      <c r="H4" s="18"/>
      <c r="J4" s="16"/>
      <c r="K4" s="17"/>
      <c r="L4" s="18"/>
    </row>
    <row r="5" spans="2:18" s="24" customFormat="1" ht="10.5" x14ac:dyDescent="0.15">
      <c r="C5" s="25"/>
      <c r="D5" s="26"/>
      <c r="E5" s="26"/>
      <c r="F5" s="26"/>
      <c r="G5" s="25"/>
      <c r="H5" s="26"/>
      <c r="I5" s="26"/>
      <c r="J5" s="26"/>
      <c r="K5" s="25"/>
      <c r="R5" s="45"/>
    </row>
    <row r="6" spans="2:18" s="23" customFormat="1" ht="29.25" customHeight="1" x14ac:dyDescent="0.2">
      <c r="C6" s="23" t="s">
        <v>11</v>
      </c>
      <c r="G6" s="23" t="s">
        <v>12</v>
      </c>
      <c r="K6" s="23" t="s">
        <v>13</v>
      </c>
    </row>
    <row r="7" spans="2:18" ht="6.75" customHeight="1" x14ac:dyDescent="0.2">
      <c r="B7" s="11"/>
      <c r="C7" s="12"/>
      <c r="D7" s="13"/>
      <c r="F7" s="11"/>
      <c r="G7" s="12"/>
      <c r="H7" s="13"/>
      <c r="J7" s="11"/>
      <c r="K7" s="12"/>
      <c r="L7" s="13"/>
    </row>
    <row r="8" spans="2:18" ht="90.75" customHeight="1" x14ac:dyDescent="0.2">
      <c r="B8" s="14"/>
      <c r="D8" s="15"/>
      <c r="F8" s="14"/>
      <c r="G8" s="10" t="s">
        <v>21</v>
      </c>
      <c r="H8" s="15"/>
      <c r="J8" s="14"/>
      <c r="L8" s="15"/>
    </row>
    <row r="9" spans="2:18" ht="6.75" customHeight="1" x14ac:dyDescent="0.2">
      <c r="B9" s="16"/>
      <c r="C9" s="17"/>
      <c r="D9" s="18"/>
      <c r="F9" s="16"/>
      <c r="G9" s="17"/>
      <c r="H9" s="18"/>
      <c r="J9" s="16"/>
      <c r="K9" s="17"/>
      <c r="L9" s="18"/>
    </row>
    <row r="10" spans="2:18" s="24" customFormat="1" ht="10.5" x14ac:dyDescent="0.15">
      <c r="C10" s="25"/>
      <c r="D10" s="26"/>
      <c r="E10" s="26"/>
      <c r="F10" s="26"/>
      <c r="G10" s="25"/>
      <c r="H10" s="26"/>
      <c r="I10" s="26"/>
      <c r="J10" s="26"/>
      <c r="K10" s="25"/>
    </row>
    <row r="11" spans="2:18" s="23" customFormat="1" ht="29.25" customHeight="1" x14ac:dyDescent="0.2">
      <c r="C11" s="23" t="s">
        <v>14</v>
      </c>
      <c r="G11" s="23" t="s">
        <v>15</v>
      </c>
      <c r="K11" s="23" t="s">
        <v>16</v>
      </c>
    </row>
    <row r="12" spans="2:18" ht="6.75" customHeight="1" x14ac:dyDescent="0.2">
      <c r="B12" s="11"/>
      <c r="C12" s="12"/>
      <c r="D12" s="13"/>
      <c r="F12" s="11"/>
      <c r="G12" s="12"/>
      <c r="H12" s="13"/>
      <c r="J12" s="11"/>
      <c r="K12" s="12"/>
      <c r="L12" s="13"/>
    </row>
    <row r="13" spans="2:18" ht="90.75" customHeight="1" x14ac:dyDescent="0.2">
      <c r="B13" s="14"/>
      <c r="D13" s="15"/>
      <c r="F13" s="14"/>
      <c r="H13" s="15"/>
      <c r="J13" s="14"/>
      <c r="L13" s="15"/>
    </row>
    <row r="14" spans="2:18" ht="6.75" customHeight="1" x14ac:dyDescent="0.2">
      <c r="B14" s="16"/>
      <c r="C14" s="17"/>
      <c r="D14" s="18"/>
      <c r="F14" s="16"/>
      <c r="G14" s="17"/>
      <c r="H14" s="18"/>
      <c r="J14" s="16"/>
      <c r="K14" s="17"/>
      <c r="L14" s="18"/>
    </row>
    <row r="15" spans="2:18" s="24" customFormat="1" ht="10.5" x14ac:dyDescent="0.15">
      <c r="C15" s="25"/>
      <c r="D15" s="26"/>
      <c r="E15" s="26"/>
      <c r="F15" s="26"/>
      <c r="G15" s="25"/>
      <c r="H15" s="26"/>
      <c r="I15" s="26"/>
      <c r="J15" s="26"/>
      <c r="K15" s="25"/>
    </row>
    <row r="16" spans="2:18" s="23" customFormat="1" ht="29.25" customHeight="1" x14ac:dyDescent="0.2">
      <c r="C16" s="23" t="s">
        <v>17</v>
      </c>
      <c r="G16" s="23" t="s">
        <v>18</v>
      </c>
      <c r="K16" s="23" t="s">
        <v>19</v>
      </c>
    </row>
    <row r="17" spans="2:12" ht="6.75" customHeight="1" x14ac:dyDescent="0.2">
      <c r="B17" s="11"/>
      <c r="C17" s="12"/>
      <c r="D17" s="13"/>
      <c r="F17" s="11"/>
      <c r="G17" s="12"/>
      <c r="H17" s="13"/>
      <c r="J17" s="11"/>
      <c r="K17" s="12"/>
      <c r="L17" s="13"/>
    </row>
    <row r="18" spans="2:12" ht="90.75" customHeight="1" x14ac:dyDescent="0.2">
      <c r="B18" s="14"/>
      <c r="D18" s="15"/>
      <c r="F18" s="14"/>
      <c r="H18" s="15"/>
      <c r="J18" s="14"/>
      <c r="L18" s="15"/>
    </row>
    <row r="19" spans="2:12" ht="6.75" customHeight="1" x14ac:dyDescent="0.2">
      <c r="B19" s="16"/>
      <c r="C19" s="17"/>
      <c r="D19" s="18"/>
      <c r="F19" s="16"/>
      <c r="G19" s="17"/>
      <c r="H19" s="18"/>
      <c r="J19" s="16"/>
      <c r="K19" s="17"/>
      <c r="L19" s="18"/>
    </row>
    <row r="30" spans="2:12" x14ac:dyDescent="0.2">
      <c r="G30" s="58" t="s">
        <v>45</v>
      </c>
    </row>
  </sheetData>
  <phoneticPr fontId="2" type="noConversion"/>
  <hyperlinks>
    <hyperlink ref="G30" r:id="rId1" xr:uid="{00000000-0004-0000-0000-000000000000}"/>
  </hyperlinks>
  <pageMargins left="0.59055118110236227" right="0.59055118110236227" top="1.4960629921259843" bottom="0.43307086614173229" header="0.51181102362204722" footer="0.19685039370078741"/>
  <pageSetup paperSize="9" orientation="portrait" r:id="rId2"/>
  <headerFooter alignWithMargins="0">
    <oddHeader>&amp;C&amp;"Arial,Fet"&amp;22Kalender 2028</oddHead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8"/>
  <sheetViews>
    <sheetView showGridLines="0" zoomScale="80" zoomScaleNormal="80" workbookViewId="0"/>
  </sheetViews>
  <sheetFormatPr defaultColWidth="9.140625" defaultRowHeight="12.75" x14ac:dyDescent="0.2"/>
  <cols>
    <col min="1" max="1" width="3.28515625" style="40" customWidth="1"/>
    <col min="2" max="8" width="13.7109375" style="40" customWidth="1"/>
    <col min="9" max="247" width="9.140625" style="34"/>
    <col min="248" max="248" width="3.28515625" style="34" customWidth="1"/>
    <col min="249" max="255" width="13.7109375" style="34" customWidth="1"/>
    <col min="256" max="503" width="9.140625" style="34"/>
    <col min="504" max="504" width="3.28515625" style="34" customWidth="1"/>
    <col min="505" max="511" width="13.7109375" style="34" customWidth="1"/>
    <col min="512" max="759" width="9.140625" style="34"/>
    <col min="760" max="760" width="3.28515625" style="34" customWidth="1"/>
    <col min="761" max="767" width="13.7109375" style="34" customWidth="1"/>
    <col min="768" max="1015" width="9.140625" style="34"/>
    <col min="1016" max="1016" width="3.28515625" style="34" customWidth="1"/>
    <col min="1017" max="1023" width="13.7109375" style="34" customWidth="1"/>
    <col min="1024" max="1271" width="9.140625" style="34"/>
    <col min="1272" max="1272" width="3.28515625" style="34" customWidth="1"/>
    <col min="1273" max="1279" width="13.7109375" style="34" customWidth="1"/>
    <col min="1280" max="1527" width="9.140625" style="34"/>
    <col min="1528" max="1528" width="3.28515625" style="34" customWidth="1"/>
    <col min="1529" max="1535" width="13.7109375" style="34" customWidth="1"/>
    <col min="1536" max="1783" width="9.140625" style="34"/>
    <col min="1784" max="1784" width="3.28515625" style="34" customWidth="1"/>
    <col min="1785" max="1791" width="13.7109375" style="34" customWidth="1"/>
    <col min="1792" max="2039" width="9.140625" style="34"/>
    <col min="2040" max="2040" width="3.28515625" style="34" customWidth="1"/>
    <col min="2041" max="2047" width="13.7109375" style="34" customWidth="1"/>
    <col min="2048" max="2295" width="9.140625" style="34"/>
    <col min="2296" max="2296" width="3.28515625" style="34" customWidth="1"/>
    <col min="2297" max="2303" width="13.7109375" style="34" customWidth="1"/>
    <col min="2304" max="2551" width="9.140625" style="34"/>
    <col min="2552" max="2552" width="3.28515625" style="34" customWidth="1"/>
    <col min="2553" max="2559" width="13.7109375" style="34" customWidth="1"/>
    <col min="2560" max="2807" width="9.140625" style="34"/>
    <col min="2808" max="2808" width="3.28515625" style="34" customWidth="1"/>
    <col min="2809" max="2815" width="13.7109375" style="34" customWidth="1"/>
    <col min="2816" max="3063" width="9.140625" style="34"/>
    <col min="3064" max="3064" width="3.28515625" style="34" customWidth="1"/>
    <col min="3065" max="3071" width="13.7109375" style="34" customWidth="1"/>
    <col min="3072" max="3319" width="9.140625" style="34"/>
    <col min="3320" max="3320" width="3.28515625" style="34" customWidth="1"/>
    <col min="3321" max="3327" width="13.7109375" style="34" customWidth="1"/>
    <col min="3328" max="3575" width="9.140625" style="34"/>
    <col min="3576" max="3576" width="3.28515625" style="34" customWidth="1"/>
    <col min="3577" max="3583" width="13.7109375" style="34" customWidth="1"/>
    <col min="3584" max="3831" width="9.140625" style="34"/>
    <col min="3832" max="3832" width="3.28515625" style="34" customWidth="1"/>
    <col min="3833" max="3839" width="13.7109375" style="34" customWidth="1"/>
    <col min="3840" max="4087" width="9.140625" style="34"/>
    <col min="4088" max="4088" width="3.28515625" style="34" customWidth="1"/>
    <col min="4089" max="4095" width="13.7109375" style="34" customWidth="1"/>
    <col min="4096" max="4343" width="9.140625" style="34"/>
    <col min="4344" max="4344" width="3.28515625" style="34" customWidth="1"/>
    <col min="4345" max="4351" width="13.7109375" style="34" customWidth="1"/>
    <col min="4352" max="4599" width="9.140625" style="34"/>
    <col min="4600" max="4600" width="3.28515625" style="34" customWidth="1"/>
    <col min="4601" max="4607" width="13.7109375" style="34" customWidth="1"/>
    <col min="4608" max="4855" width="9.140625" style="34"/>
    <col min="4856" max="4856" width="3.28515625" style="34" customWidth="1"/>
    <col min="4857" max="4863" width="13.7109375" style="34" customWidth="1"/>
    <col min="4864" max="5111" width="9.140625" style="34"/>
    <col min="5112" max="5112" width="3.28515625" style="34" customWidth="1"/>
    <col min="5113" max="5119" width="13.7109375" style="34" customWidth="1"/>
    <col min="5120" max="5367" width="9.140625" style="34"/>
    <col min="5368" max="5368" width="3.28515625" style="34" customWidth="1"/>
    <col min="5369" max="5375" width="13.7109375" style="34" customWidth="1"/>
    <col min="5376" max="5623" width="9.140625" style="34"/>
    <col min="5624" max="5624" width="3.28515625" style="34" customWidth="1"/>
    <col min="5625" max="5631" width="13.7109375" style="34" customWidth="1"/>
    <col min="5632" max="5879" width="9.140625" style="34"/>
    <col min="5880" max="5880" width="3.28515625" style="34" customWidth="1"/>
    <col min="5881" max="5887" width="13.7109375" style="34" customWidth="1"/>
    <col min="5888" max="6135" width="9.140625" style="34"/>
    <col min="6136" max="6136" width="3.28515625" style="34" customWidth="1"/>
    <col min="6137" max="6143" width="13.7109375" style="34" customWidth="1"/>
    <col min="6144" max="6391" width="9.140625" style="34"/>
    <col min="6392" max="6392" width="3.28515625" style="34" customWidth="1"/>
    <col min="6393" max="6399" width="13.7109375" style="34" customWidth="1"/>
    <col min="6400" max="6647" width="9.140625" style="34"/>
    <col min="6648" max="6648" width="3.28515625" style="34" customWidth="1"/>
    <col min="6649" max="6655" width="13.7109375" style="34" customWidth="1"/>
    <col min="6656" max="6903" width="9.140625" style="34"/>
    <col min="6904" max="6904" width="3.28515625" style="34" customWidth="1"/>
    <col min="6905" max="6911" width="13.7109375" style="34" customWidth="1"/>
    <col min="6912" max="7159" width="9.140625" style="34"/>
    <col min="7160" max="7160" width="3.28515625" style="34" customWidth="1"/>
    <col min="7161" max="7167" width="13.7109375" style="34" customWidth="1"/>
    <col min="7168" max="7415" width="9.140625" style="34"/>
    <col min="7416" max="7416" width="3.28515625" style="34" customWidth="1"/>
    <col min="7417" max="7423" width="13.7109375" style="34" customWidth="1"/>
    <col min="7424" max="7671" width="9.140625" style="34"/>
    <col min="7672" max="7672" width="3.28515625" style="34" customWidth="1"/>
    <col min="7673" max="7679" width="13.7109375" style="34" customWidth="1"/>
    <col min="7680" max="7927" width="9.140625" style="34"/>
    <col min="7928" max="7928" width="3.28515625" style="34" customWidth="1"/>
    <col min="7929" max="7935" width="13.7109375" style="34" customWidth="1"/>
    <col min="7936" max="8183" width="9.140625" style="34"/>
    <col min="8184" max="8184" width="3.28515625" style="34" customWidth="1"/>
    <col min="8185" max="8191" width="13.7109375" style="34" customWidth="1"/>
    <col min="8192" max="8439" width="9.140625" style="34"/>
    <col min="8440" max="8440" width="3.28515625" style="34" customWidth="1"/>
    <col min="8441" max="8447" width="13.7109375" style="34" customWidth="1"/>
    <col min="8448" max="8695" width="9.140625" style="34"/>
    <col min="8696" max="8696" width="3.28515625" style="34" customWidth="1"/>
    <col min="8697" max="8703" width="13.7109375" style="34" customWidth="1"/>
    <col min="8704" max="8951" width="9.140625" style="34"/>
    <col min="8952" max="8952" width="3.28515625" style="34" customWidth="1"/>
    <col min="8953" max="8959" width="13.7109375" style="34" customWidth="1"/>
    <col min="8960" max="9207" width="9.140625" style="34"/>
    <col min="9208" max="9208" width="3.28515625" style="34" customWidth="1"/>
    <col min="9209" max="9215" width="13.7109375" style="34" customWidth="1"/>
    <col min="9216" max="9463" width="9.140625" style="34"/>
    <col min="9464" max="9464" width="3.28515625" style="34" customWidth="1"/>
    <col min="9465" max="9471" width="13.7109375" style="34" customWidth="1"/>
    <col min="9472" max="9719" width="9.140625" style="34"/>
    <col min="9720" max="9720" width="3.28515625" style="34" customWidth="1"/>
    <col min="9721" max="9727" width="13.7109375" style="34" customWidth="1"/>
    <col min="9728" max="9975" width="9.140625" style="34"/>
    <col min="9976" max="9976" width="3.28515625" style="34" customWidth="1"/>
    <col min="9977" max="9983" width="13.7109375" style="34" customWidth="1"/>
    <col min="9984" max="10231" width="9.140625" style="34"/>
    <col min="10232" max="10232" width="3.28515625" style="34" customWidth="1"/>
    <col min="10233" max="10239" width="13.7109375" style="34" customWidth="1"/>
    <col min="10240" max="10487" width="9.140625" style="34"/>
    <col min="10488" max="10488" width="3.28515625" style="34" customWidth="1"/>
    <col min="10489" max="10495" width="13.7109375" style="34" customWidth="1"/>
    <col min="10496" max="10743" width="9.140625" style="34"/>
    <col min="10744" max="10744" width="3.28515625" style="34" customWidth="1"/>
    <col min="10745" max="10751" width="13.7109375" style="34" customWidth="1"/>
    <col min="10752" max="10999" width="9.140625" style="34"/>
    <col min="11000" max="11000" width="3.28515625" style="34" customWidth="1"/>
    <col min="11001" max="11007" width="13.7109375" style="34" customWidth="1"/>
    <col min="11008" max="11255" width="9.140625" style="34"/>
    <col min="11256" max="11256" width="3.28515625" style="34" customWidth="1"/>
    <col min="11257" max="11263" width="13.7109375" style="34" customWidth="1"/>
    <col min="11264" max="11511" width="9.140625" style="34"/>
    <col min="11512" max="11512" width="3.28515625" style="34" customWidth="1"/>
    <col min="11513" max="11519" width="13.7109375" style="34" customWidth="1"/>
    <col min="11520" max="11767" width="9.140625" style="34"/>
    <col min="11768" max="11768" width="3.28515625" style="34" customWidth="1"/>
    <col min="11769" max="11775" width="13.7109375" style="34" customWidth="1"/>
    <col min="11776" max="12023" width="9.140625" style="34"/>
    <col min="12024" max="12024" width="3.28515625" style="34" customWidth="1"/>
    <col min="12025" max="12031" width="13.7109375" style="34" customWidth="1"/>
    <col min="12032" max="12279" width="9.140625" style="34"/>
    <col min="12280" max="12280" width="3.28515625" style="34" customWidth="1"/>
    <col min="12281" max="12287" width="13.7109375" style="34" customWidth="1"/>
    <col min="12288" max="12535" width="9.140625" style="34"/>
    <col min="12536" max="12536" width="3.28515625" style="34" customWidth="1"/>
    <col min="12537" max="12543" width="13.7109375" style="34" customWidth="1"/>
    <col min="12544" max="12791" width="9.140625" style="34"/>
    <col min="12792" max="12792" width="3.28515625" style="34" customWidth="1"/>
    <col min="12793" max="12799" width="13.7109375" style="34" customWidth="1"/>
    <col min="12800" max="13047" width="9.140625" style="34"/>
    <col min="13048" max="13048" width="3.28515625" style="34" customWidth="1"/>
    <col min="13049" max="13055" width="13.7109375" style="34" customWidth="1"/>
    <col min="13056" max="13303" width="9.140625" style="34"/>
    <col min="13304" max="13304" width="3.28515625" style="34" customWidth="1"/>
    <col min="13305" max="13311" width="13.7109375" style="34" customWidth="1"/>
    <col min="13312" max="13559" width="9.140625" style="34"/>
    <col min="13560" max="13560" width="3.28515625" style="34" customWidth="1"/>
    <col min="13561" max="13567" width="13.7109375" style="34" customWidth="1"/>
    <col min="13568" max="13815" width="9.140625" style="34"/>
    <col min="13816" max="13816" width="3.28515625" style="34" customWidth="1"/>
    <col min="13817" max="13823" width="13.7109375" style="34" customWidth="1"/>
    <col min="13824" max="14071" width="9.140625" style="34"/>
    <col min="14072" max="14072" width="3.28515625" style="34" customWidth="1"/>
    <col min="14073" max="14079" width="13.7109375" style="34" customWidth="1"/>
    <col min="14080" max="14327" width="9.140625" style="34"/>
    <col min="14328" max="14328" width="3.28515625" style="34" customWidth="1"/>
    <col min="14329" max="14335" width="13.7109375" style="34" customWidth="1"/>
    <col min="14336" max="14583" width="9.140625" style="34"/>
    <col min="14584" max="14584" width="3.28515625" style="34" customWidth="1"/>
    <col min="14585" max="14591" width="13.7109375" style="34" customWidth="1"/>
    <col min="14592" max="14839" width="9.140625" style="34"/>
    <col min="14840" max="14840" width="3.28515625" style="34" customWidth="1"/>
    <col min="14841" max="14847" width="13.7109375" style="34" customWidth="1"/>
    <col min="14848" max="15095" width="9.140625" style="34"/>
    <col min="15096" max="15096" width="3.28515625" style="34" customWidth="1"/>
    <col min="15097" max="15103" width="13.7109375" style="34" customWidth="1"/>
    <col min="15104" max="15351" width="9.140625" style="34"/>
    <col min="15352" max="15352" width="3.28515625" style="34" customWidth="1"/>
    <col min="15353" max="15359" width="13.7109375" style="34" customWidth="1"/>
    <col min="15360" max="15607" width="9.140625" style="34"/>
    <col min="15608" max="15608" width="3.28515625" style="34" customWidth="1"/>
    <col min="15609" max="15615" width="13.7109375" style="34" customWidth="1"/>
    <col min="15616" max="15863" width="9.140625" style="34"/>
    <col min="15864" max="15864" width="3.28515625" style="34" customWidth="1"/>
    <col min="15865" max="15871" width="13.7109375" style="34" customWidth="1"/>
    <col min="15872" max="16119" width="9.140625" style="34"/>
    <col min="16120" max="16120" width="3.28515625" style="34" customWidth="1"/>
    <col min="16121" max="16127" width="13.7109375" style="34" customWidth="1"/>
    <col min="16128" max="16384" width="9.140625" style="34"/>
  </cols>
  <sheetData>
    <row r="1" spans="1:8" s="33" customFormat="1" ht="400.5" customHeight="1" x14ac:dyDescent="0.2">
      <c r="A1" s="32"/>
      <c r="B1" s="32"/>
      <c r="C1" s="32"/>
      <c r="D1" s="32"/>
      <c r="E1" s="32"/>
      <c r="F1" s="32"/>
      <c r="G1" s="32"/>
      <c r="H1" s="32"/>
    </row>
    <row r="2" spans="1:8" ht="15.75" x14ac:dyDescent="0.25">
      <c r="A2" s="22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1" t="s">
        <v>5</v>
      </c>
      <c r="H2" s="20" t="s">
        <v>6</v>
      </c>
    </row>
    <row r="3" spans="1:8" ht="24.95" customHeight="1" x14ac:dyDescent="0.2">
      <c r="A3" s="3">
        <f>WEEKNUM(B3,21)</f>
        <v>35</v>
      </c>
      <c r="B3" s="4">
        <f>B17</f>
        <v>46993</v>
      </c>
      <c r="C3" s="4">
        <f>B18</f>
        <v>46994</v>
      </c>
      <c r="D3" s="4">
        <f>B19</f>
        <v>46995</v>
      </c>
      <c r="E3" s="4">
        <f>B20</f>
        <v>46996</v>
      </c>
      <c r="F3" s="4">
        <f>B21</f>
        <v>46997</v>
      </c>
      <c r="G3" s="53">
        <f>B22</f>
        <v>46998</v>
      </c>
      <c r="H3" s="55">
        <f>B23</f>
        <v>46999</v>
      </c>
    </row>
    <row r="4" spans="1:8" s="39" customFormat="1" ht="54.95" customHeight="1" x14ac:dyDescent="0.2">
      <c r="A4" s="36"/>
      <c r="B4" s="6" t="str">
        <f>C17</f>
        <v>Fatima, 
Leila</v>
      </c>
      <c r="C4" s="6" t="str">
        <f>C18</f>
        <v>Hans, 
Hampus</v>
      </c>
      <c r="D4" s="6" t="str">
        <f>C19</f>
        <v>Albert, 
Albertina</v>
      </c>
      <c r="E4" s="6" t="str">
        <f>C20</f>
        <v>Arvid, 
Vidar</v>
      </c>
      <c r="F4" s="6" t="str">
        <f>C21</f>
        <v>Sam, 
Samuel</v>
      </c>
      <c r="G4" s="54" t="str">
        <f>C22</f>
        <v>Justus, 
Justina</v>
      </c>
      <c r="H4" s="46" t="str">
        <f>C23</f>
        <v>Alfhild, 
Alva</v>
      </c>
    </row>
    <row r="5" spans="1:8" ht="24.95" customHeight="1" x14ac:dyDescent="0.2">
      <c r="A5" s="3">
        <f>WEEKNUM(B5,21)</f>
        <v>36</v>
      </c>
      <c r="B5" s="41">
        <f>B24</f>
        <v>47000</v>
      </c>
      <c r="C5" s="41">
        <f>B25</f>
        <v>47001</v>
      </c>
      <c r="D5" s="41">
        <f>B26</f>
        <v>47002</v>
      </c>
      <c r="E5" s="41">
        <f>B27</f>
        <v>47003</v>
      </c>
      <c r="F5" s="41">
        <f>B28</f>
        <v>47004</v>
      </c>
      <c r="G5" s="42">
        <f>B29</f>
        <v>47005</v>
      </c>
      <c r="H5" s="43">
        <f>B30</f>
        <v>47006</v>
      </c>
    </row>
    <row r="6" spans="1:8" s="39" customFormat="1" ht="54.95" customHeight="1" x14ac:dyDescent="0.2">
      <c r="A6" s="36"/>
      <c r="B6" s="37" t="str">
        <f>C24</f>
        <v xml:space="preserve">Gisela
</v>
      </c>
      <c r="C6" s="37" t="str">
        <f>C25</f>
        <v>Adela, 
Heidi</v>
      </c>
      <c r="D6" s="37" t="str">
        <f>C26</f>
        <v>Lilian, 
Lilly</v>
      </c>
      <c r="E6" s="37" t="str">
        <f>C27</f>
        <v>Kevin, 
Roy</v>
      </c>
      <c r="F6" s="37" t="str">
        <f>C28</f>
        <v>Alma, 
Hulda</v>
      </c>
      <c r="G6" s="38" t="str">
        <f>C29</f>
        <v>Anita, 
Annette</v>
      </c>
      <c r="H6" s="44" t="str">
        <f>C30</f>
        <v>Tord, 
Turid</v>
      </c>
    </row>
    <row r="7" spans="1:8" ht="24.95" customHeight="1" x14ac:dyDescent="0.2">
      <c r="A7" s="3">
        <f>WEEKNUM(B7,21)</f>
        <v>37</v>
      </c>
      <c r="B7" s="41">
        <f>B31</f>
        <v>47007</v>
      </c>
      <c r="C7" s="41">
        <f>B32</f>
        <v>47008</v>
      </c>
      <c r="D7" s="41">
        <f>B33</f>
        <v>47009</v>
      </c>
      <c r="E7" s="41">
        <f>B34</f>
        <v>47010</v>
      </c>
      <c r="F7" s="41">
        <f>B35</f>
        <v>47011</v>
      </c>
      <c r="G7" s="42">
        <f>B36</f>
        <v>47012</v>
      </c>
      <c r="H7" s="43">
        <f>B37</f>
        <v>47013</v>
      </c>
    </row>
    <row r="8" spans="1:8" s="39" customFormat="1" ht="54.95" customHeight="1" x14ac:dyDescent="0.2">
      <c r="A8" s="36"/>
      <c r="B8" s="37" t="str">
        <f>C31</f>
        <v>Dagny, 
Helny</v>
      </c>
      <c r="C8" s="37" t="str">
        <f>C32</f>
        <v>Åsa, 
Åslög</v>
      </c>
      <c r="D8" s="37" t="str">
        <f>C33</f>
        <v xml:space="preserve">Sture
</v>
      </c>
      <c r="E8" s="37" t="str">
        <f>C34</f>
        <v>Ida, 
Ronja</v>
      </c>
      <c r="F8" s="37" t="str">
        <f>C35</f>
        <v>Sigrid, 
Siri</v>
      </c>
      <c r="G8" s="38" t="str">
        <f>C36</f>
        <v>Dag, 
Daga</v>
      </c>
      <c r="H8" s="44" t="str">
        <f>C37</f>
        <v>Hildegard, 
Magnhild</v>
      </c>
    </row>
    <row r="9" spans="1:8" ht="24.95" customHeight="1" x14ac:dyDescent="0.2">
      <c r="A9" s="3">
        <f>WEEKNUM(B9,21)</f>
        <v>38</v>
      </c>
      <c r="B9" s="41">
        <f>B38</f>
        <v>47014</v>
      </c>
      <c r="C9" s="41">
        <f>B39</f>
        <v>47015</v>
      </c>
      <c r="D9" s="41">
        <f>B40</f>
        <v>47016</v>
      </c>
      <c r="E9" s="41">
        <f>B41</f>
        <v>47017</v>
      </c>
      <c r="F9" s="41">
        <f>B42</f>
        <v>47018</v>
      </c>
      <c r="G9" s="42">
        <f>B43</f>
        <v>47019</v>
      </c>
      <c r="H9" s="43">
        <f>B44</f>
        <v>47020</v>
      </c>
    </row>
    <row r="10" spans="1:8" s="39" customFormat="1" ht="54.95" customHeight="1" x14ac:dyDescent="0.2">
      <c r="A10" s="36"/>
      <c r="B10" s="37" t="str">
        <f>C38</f>
        <v xml:space="preserve">Orvar
</v>
      </c>
      <c r="C10" s="37" t="str">
        <f>C39</f>
        <v xml:space="preserve">Fredrika
</v>
      </c>
      <c r="D10" s="37" t="str">
        <f>C40</f>
        <v>Elise, 
Lisa</v>
      </c>
      <c r="E10" s="37" t="str">
        <f>C41</f>
        <v xml:space="preserve">Matteus
</v>
      </c>
      <c r="F10" s="37" t="str">
        <f>C42</f>
        <v>Höstdag-jämning
Maurits, 
Moritz</v>
      </c>
      <c r="G10" s="38" t="str">
        <f>C43</f>
        <v>Tekla, 
Tea</v>
      </c>
      <c r="H10" s="44" t="str">
        <f>C44</f>
        <v>Gerhard, 
Gert</v>
      </c>
    </row>
    <row r="11" spans="1:8" ht="24.95" customHeight="1" x14ac:dyDescent="0.2">
      <c r="A11" s="3">
        <f>WEEKNUM(B11,21)</f>
        <v>39</v>
      </c>
      <c r="B11" s="4">
        <f>B45</f>
        <v>47021</v>
      </c>
      <c r="C11" s="4">
        <f>B46</f>
        <v>47022</v>
      </c>
      <c r="D11" s="4">
        <f>B47</f>
        <v>47023</v>
      </c>
      <c r="E11" s="4">
        <f>B48</f>
        <v>47024</v>
      </c>
      <c r="F11" s="4">
        <f>B49</f>
        <v>47025</v>
      </c>
      <c r="G11" s="53">
        <f>B50</f>
        <v>47026</v>
      </c>
      <c r="H11" s="55">
        <f>B51</f>
        <v>47027</v>
      </c>
    </row>
    <row r="12" spans="1:8" s="39" customFormat="1" ht="54.95" customHeight="1" x14ac:dyDescent="0.2">
      <c r="A12" s="36"/>
      <c r="B12" s="6" t="str">
        <f>C45</f>
        <v xml:space="preserve">Tryggve
</v>
      </c>
      <c r="C12" s="6" t="str">
        <f>C46</f>
        <v>Enar, 
Einar</v>
      </c>
      <c r="D12" s="6" t="str">
        <f>C47</f>
        <v>Dagmar, 
Rigmor</v>
      </c>
      <c r="E12" s="6" t="str">
        <f>C48</f>
        <v>Lennart, 
Leonard</v>
      </c>
      <c r="F12" s="6" t="str">
        <f>C49</f>
        <v>Mikael, 
Mikaela</v>
      </c>
      <c r="G12" s="54" t="str">
        <f>C50</f>
        <v xml:space="preserve">Helge
</v>
      </c>
      <c r="H12" s="46" t="str">
        <f>C51</f>
        <v>Ragnar, 
Ragna</v>
      </c>
    </row>
    <row r="16" spans="1:8" x14ac:dyDescent="0.2">
      <c r="B16" s="60"/>
      <c r="C16" s="34"/>
      <c r="D16" s="63" t="s">
        <v>88</v>
      </c>
    </row>
    <row r="17" spans="2:8" ht="22.5" x14ac:dyDescent="0.2">
      <c r="B17" s="51">
        <v>46993</v>
      </c>
      <c r="C17" s="47" t="s">
        <v>110</v>
      </c>
      <c r="D17" s="68" t="str">
        <f>VLOOKUP(B17,Namnsdagar!$A$2:$B$428,2,FALSE)</f>
        <v>Fatima, 
Leila</v>
      </c>
    </row>
    <row r="18" spans="2:8" ht="22.5" x14ac:dyDescent="0.2">
      <c r="B18" s="49">
        <f t="shared" ref="B18:B58" si="0">B17+1</f>
        <v>46994</v>
      </c>
      <c r="C18" s="47" t="s">
        <v>290</v>
      </c>
      <c r="D18" s="68" t="str">
        <f>VLOOKUP(B18,Namnsdagar!$A$2:$B$428,2,FALSE)</f>
        <v>Hans, 
Hampus</v>
      </c>
    </row>
    <row r="19" spans="2:8" ht="22.5" x14ac:dyDescent="0.2">
      <c r="B19" s="49">
        <f t="shared" si="0"/>
        <v>46995</v>
      </c>
      <c r="C19" s="47" t="s">
        <v>291</v>
      </c>
      <c r="D19" s="68" t="str">
        <f>VLOOKUP(B19,Namnsdagar!$A$2:$B$428,2,FALSE)</f>
        <v>Albert, 
Albertina</v>
      </c>
    </row>
    <row r="20" spans="2:8" ht="22.5" x14ac:dyDescent="0.2">
      <c r="B20" s="49">
        <f t="shared" si="0"/>
        <v>46996</v>
      </c>
      <c r="C20" s="47" t="s">
        <v>292</v>
      </c>
      <c r="D20" s="68" t="str">
        <f>VLOOKUP(B20,Namnsdagar!$A$2:$B$428,2,FALSE)</f>
        <v>Arvid, 
Vidar</v>
      </c>
    </row>
    <row r="21" spans="2:8" ht="22.5" x14ac:dyDescent="0.2">
      <c r="B21" s="49">
        <f t="shared" si="0"/>
        <v>46997</v>
      </c>
      <c r="C21" s="47" t="s">
        <v>293</v>
      </c>
      <c r="D21" s="68" t="str">
        <f>VLOOKUP(B21,Namnsdagar!$A$2:$B$428,2,FALSE)</f>
        <v>Sam, 
Samuel</v>
      </c>
    </row>
    <row r="22" spans="2:8" ht="22.5" x14ac:dyDescent="0.2">
      <c r="B22" s="49">
        <f t="shared" si="0"/>
        <v>46998</v>
      </c>
      <c r="C22" s="47" t="s">
        <v>294</v>
      </c>
      <c r="D22" s="68" t="str">
        <f>VLOOKUP(B22,Namnsdagar!$A$2:$B$428,2,FALSE)</f>
        <v>Justus, 
Justina</v>
      </c>
    </row>
    <row r="23" spans="2:8" ht="22.5" x14ac:dyDescent="0.2">
      <c r="B23" s="49">
        <f t="shared" si="0"/>
        <v>46999</v>
      </c>
      <c r="C23" s="47" t="s">
        <v>295</v>
      </c>
      <c r="D23" s="68" t="str">
        <f>VLOOKUP(B23,Namnsdagar!$A$2:$B$428,2,FALSE)</f>
        <v>Alfhild, 
Alva</v>
      </c>
    </row>
    <row r="24" spans="2:8" ht="22.5" x14ac:dyDescent="0.2">
      <c r="B24" s="49">
        <f t="shared" si="0"/>
        <v>47000</v>
      </c>
      <c r="C24" s="47" t="s">
        <v>296</v>
      </c>
      <c r="D24" s="68" t="str">
        <f>VLOOKUP(B24,Namnsdagar!$A$2:$B$428,2,FALSE)</f>
        <v xml:space="preserve">Gisela
</v>
      </c>
    </row>
    <row r="25" spans="2:8" ht="22.5" x14ac:dyDescent="0.2">
      <c r="B25" s="49">
        <f t="shared" si="0"/>
        <v>47001</v>
      </c>
      <c r="C25" s="47" t="s">
        <v>297</v>
      </c>
      <c r="D25" s="68" t="str">
        <f>VLOOKUP(B25,Namnsdagar!$A$2:$B$428,2,FALSE)</f>
        <v>Adela, 
Heidi</v>
      </c>
      <c r="E25" s="48"/>
      <c r="F25" s="48"/>
      <c r="G25" s="48"/>
      <c r="H25" s="48"/>
    </row>
    <row r="26" spans="2:8" ht="22.5" x14ac:dyDescent="0.2">
      <c r="B26" s="49">
        <f t="shared" si="0"/>
        <v>47002</v>
      </c>
      <c r="C26" s="47" t="s">
        <v>298</v>
      </c>
      <c r="D26" s="68" t="str">
        <f>VLOOKUP(B26,Namnsdagar!$A$2:$B$428,2,FALSE)</f>
        <v>Lilian, 
Lilly</v>
      </c>
    </row>
    <row r="27" spans="2:8" ht="22.5" x14ac:dyDescent="0.2">
      <c r="B27" s="49">
        <f t="shared" si="0"/>
        <v>47003</v>
      </c>
      <c r="C27" s="47" t="s">
        <v>299</v>
      </c>
      <c r="D27" s="68" t="str">
        <f>VLOOKUP(B27,Namnsdagar!$A$2:$B$428,2,FALSE)</f>
        <v>Kevin, 
Roy</v>
      </c>
    </row>
    <row r="28" spans="2:8" ht="22.5" x14ac:dyDescent="0.2">
      <c r="B28" s="49">
        <f t="shared" si="0"/>
        <v>47004</v>
      </c>
      <c r="C28" s="47" t="s">
        <v>300</v>
      </c>
      <c r="D28" s="68" t="str">
        <f>VLOOKUP(B28,Namnsdagar!$A$2:$B$428,2,FALSE)</f>
        <v>Alma, 
Hulda</v>
      </c>
    </row>
    <row r="29" spans="2:8" ht="22.5" x14ac:dyDescent="0.2">
      <c r="B29" s="49">
        <f t="shared" si="0"/>
        <v>47005</v>
      </c>
      <c r="C29" s="47" t="s">
        <v>301</v>
      </c>
      <c r="D29" s="68" t="str">
        <f>VLOOKUP(B29,Namnsdagar!$A$2:$B$428,2,FALSE)</f>
        <v>Anita, 
Annette</v>
      </c>
    </row>
    <row r="30" spans="2:8" ht="22.5" x14ac:dyDescent="0.2">
      <c r="B30" s="49">
        <f t="shared" si="0"/>
        <v>47006</v>
      </c>
      <c r="C30" s="47" t="s">
        <v>303</v>
      </c>
      <c r="D30" s="68" t="str">
        <f>VLOOKUP(B30,Namnsdagar!$A$2:$B$428,2,FALSE)</f>
        <v>Tord, 
Turid</v>
      </c>
    </row>
    <row r="31" spans="2:8" ht="22.5" x14ac:dyDescent="0.2">
      <c r="B31" s="49">
        <f t="shared" si="0"/>
        <v>47007</v>
      </c>
      <c r="C31" s="47" t="s">
        <v>302</v>
      </c>
      <c r="D31" s="68" t="str">
        <f>VLOOKUP(B31,Namnsdagar!$A$2:$B$428,2,FALSE)</f>
        <v>Dagny, 
Helny</v>
      </c>
    </row>
    <row r="32" spans="2:8" ht="22.5" x14ac:dyDescent="0.2">
      <c r="B32" s="49">
        <f t="shared" si="0"/>
        <v>47008</v>
      </c>
      <c r="C32" s="47" t="s">
        <v>304</v>
      </c>
      <c r="D32" s="68" t="str">
        <f>VLOOKUP(B32,Namnsdagar!$A$2:$B$428,2,FALSE)</f>
        <v>Åsa, 
Åslög</v>
      </c>
    </row>
    <row r="33" spans="2:8" ht="22.5" x14ac:dyDescent="0.2">
      <c r="B33" s="49">
        <f t="shared" si="0"/>
        <v>47009</v>
      </c>
      <c r="C33" s="47" t="s">
        <v>305</v>
      </c>
      <c r="D33" s="68" t="str">
        <f>VLOOKUP(B33,Namnsdagar!$A$2:$B$428,2,FALSE)</f>
        <v xml:space="preserve">Sture
</v>
      </c>
      <c r="E33"/>
      <c r="F33"/>
      <c r="G33"/>
      <c r="H33"/>
    </row>
    <row r="34" spans="2:8" ht="22.5" x14ac:dyDescent="0.2">
      <c r="B34" s="49">
        <f t="shared" si="0"/>
        <v>47010</v>
      </c>
      <c r="C34" s="47" t="s">
        <v>306</v>
      </c>
      <c r="D34" s="68" t="str">
        <f>VLOOKUP(B34,Namnsdagar!$A$2:$B$428,2,FALSE)</f>
        <v>Ida, 
Ronja</v>
      </c>
    </row>
    <row r="35" spans="2:8" ht="22.5" x14ac:dyDescent="0.2">
      <c r="B35" s="49">
        <f t="shared" si="0"/>
        <v>47011</v>
      </c>
      <c r="C35" s="47" t="s">
        <v>307</v>
      </c>
      <c r="D35" s="68" t="str">
        <f>VLOOKUP(B35,Namnsdagar!$A$2:$B$428,2,FALSE)</f>
        <v>Sigrid, 
Siri</v>
      </c>
    </row>
    <row r="36" spans="2:8" ht="22.5" x14ac:dyDescent="0.2">
      <c r="B36" s="49">
        <f t="shared" si="0"/>
        <v>47012</v>
      </c>
      <c r="C36" s="47" t="s">
        <v>308</v>
      </c>
      <c r="D36" s="68" t="str">
        <f>VLOOKUP(B36,Namnsdagar!$A$2:$B$428,2,FALSE)</f>
        <v>Dag, 
Daga</v>
      </c>
    </row>
    <row r="37" spans="2:8" ht="22.5" x14ac:dyDescent="0.2">
      <c r="B37" s="49">
        <f t="shared" si="0"/>
        <v>47013</v>
      </c>
      <c r="C37" s="47" t="s">
        <v>309</v>
      </c>
      <c r="D37" s="68" t="str">
        <f>VLOOKUP(B37,Namnsdagar!$A$2:$B$428,2,FALSE)</f>
        <v>Hildegard, 
Magnhild</v>
      </c>
    </row>
    <row r="38" spans="2:8" ht="22.5" x14ac:dyDescent="0.2">
      <c r="B38" s="49">
        <f t="shared" si="0"/>
        <v>47014</v>
      </c>
      <c r="C38" s="47" t="s">
        <v>310</v>
      </c>
      <c r="D38" s="68" t="str">
        <f>VLOOKUP(B38,Namnsdagar!$A$2:$B$428,2,FALSE)</f>
        <v xml:space="preserve">Orvar
</v>
      </c>
    </row>
    <row r="39" spans="2:8" ht="22.5" x14ac:dyDescent="0.2">
      <c r="B39" s="49">
        <f t="shared" si="0"/>
        <v>47015</v>
      </c>
      <c r="C39" s="47" t="s">
        <v>311</v>
      </c>
      <c r="D39" s="68" t="str">
        <f>VLOOKUP(B39,Namnsdagar!$A$2:$B$428,2,FALSE)</f>
        <v xml:space="preserve">Fredrika
</v>
      </c>
    </row>
    <row r="40" spans="2:8" ht="22.5" x14ac:dyDescent="0.2">
      <c r="B40" s="49">
        <f t="shared" si="0"/>
        <v>47016</v>
      </c>
      <c r="C40" s="47" t="s">
        <v>312</v>
      </c>
      <c r="D40" s="68" t="str">
        <f>VLOOKUP(B40,Namnsdagar!$A$2:$B$428,2,FALSE)</f>
        <v>Elise, 
Lisa</v>
      </c>
    </row>
    <row r="41" spans="2:8" ht="22.5" x14ac:dyDescent="0.2">
      <c r="B41" s="49">
        <f t="shared" si="0"/>
        <v>47017</v>
      </c>
      <c r="C41" s="47" t="s">
        <v>313</v>
      </c>
      <c r="D41" s="68" t="str">
        <f>VLOOKUP(B41,Namnsdagar!$A$2:$B$428,2,FALSE)</f>
        <v xml:space="preserve">Matteus
</v>
      </c>
    </row>
    <row r="42" spans="2:8" ht="33.75" x14ac:dyDescent="0.2">
      <c r="B42" s="49">
        <f t="shared" si="0"/>
        <v>47018</v>
      </c>
      <c r="C42" s="47" t="s">
        <v>410</v>
      </c>
      <c r="D42" s="68" t="str">
        <f>VLOOKUP(B42,Namnsdagar!$A$2:$B$428,2,FALSE)</f>
        <v>Maurits, 
Moritz</v>
      </c>
    </row>
    <row r="43" spans="2:8" ht="22.5" x14ac:dyDescent="0.2">
      <c r="B43" s="49">
        <f t="shared" si="0"/>
        <v>47019</v>
      </c>
      <c r="C43" s="47" t="s">
        <v>65</v>
      </c>
      <c r="D43" s="68" t="str">
        <f>VLOOKUP(B43,Namnsdagar!$A$2:$B$428,2,FALSE)</f>
        <v>Tekla, 
Tea</v>
      </c>
    </row>
    <row r="44" spans="2:8" ht="22.5" x14ac:dyDescent="0.2">
      <c r="B44" s="49">
        <f t="shared" si="0"/>
        <v>47020</v>
      </c>
      <c r="C44" s="47" t="s">
        <v>315</v>
      </c>
      <c r="D44" s="68" t="str">
        <f>VLOOKUP(B44,Namnsdagar!$A$2:$B$428,2,FALSE)</f>
        <v>Gerhard, 
Gert</v>
      </c>
    </row>
    <row r="45" spans="2:8" ht="22.5" x14ac:dyDescent="0.2">
      <c r="B45" s="49">
        <f t="shared" si="0"/>
        <v>47021</v>
      </c>
      <c r="C45" s="47" t="s">
        <v>382</v>
      </c>
      <c r="D45" s="68" t="str">
        <f>VLOOKUP(B45,Namnsdagar!$A$2:$B$428,2,FALSE)</f>
        <v xml:space="preserve">Tryggve
</v>
      </c>
    </row>
    <row r="46" spans="2:8" ht="22.5" x14ac:dyDescent="0.2">
      <c r="B46" s="49">
        <f t="shared" si="0"/>
        <v>47022</v>
      </c>
      <c r="C46" s="47" t="s">
        <v>316</v>
      </c>
      <c r="D46" s="68" t="str">
        <f>VLOOKUP(B46,Namnsdagar!$A$2:$B$428,2,FALSE)</f>
        <v>Enar, 
Einar</v>
      </c>
    </row>
    <row r="47" spans="2:8" ht="22.5" x14ac:dyDescent="0.2">
      <c r="B47" s="49">
        <f t="shared" si="0"/>
        <v>47023</v>
      </c>
      <c r="C47" s="47" t="s">
        <v>317</v>
      </c>
      <c r="D47" s="68" t="str">
        <f>VLOOKUP(B47,Namnsdagar!$A$2:$B$428,2,FALSE)</f>
        <v>Dagmar, 
Rigmor</v>
      </c>
    </row>
    <row r="48" spans="2:8" ht="22.5" x14ac:dyDescent="0.2">
      <c r="B48" s="49">
        <f t="shared" si="0"/>
        <v>47024</v>
      </c>
      <c r="C48" s="47" t="s">
        <v>318</v>
      </c>
      <c r="D48" s="68" t="str">
        <f>VLOOKUP(B48,Namnsdagar!$A$2:$B$428,2,FALSE)</f>
        <v>Lennart, 
Leonard</v>
      </c>
    </row>
    <row r="49" spans="2:4" ht="22.5" x14ac:dyDescent="0.2">
      <c r="B49" s="49">
        <f t="shared" si="0"/>
        <v>47025</v>
      </c>
      <c r="C49" s="47" t="s">
        <v>319</v>
      </c>
      <c r="D49" s="68" t="str">
        <f>VLOOKUP(B49,Namnsdagar!$A$2:$B$428,2,FALSE)</f>
        <v>Mikael, 
Mikaela</v>
      </c>
    </row>
    <row r="50" spans="2:4" ht="22.5" x14ac:dyDescent="0.2">
      <c r="B50" s="49">
        <f t="shared" si="0"/>
        <v>47026</v>
      </c>
      <c r="C50" s="47" t="s">
        <v>320</v>
      </c>
      <c r="D50" s="68" t="str">
        <f>VLOOKUP(B50,Namnsdagar!$A$2:$B$428,2,FALSE)</f>
        <v xml:space="preserve">Helge
</v>
      </c>
    </row>
    <row r="51" spans="2:4" ht="22.5" x14ac:dyDescent="0.2">
      <c r="B51" s="49">
        <f t="shared" si="0"/>
        <v>47027</v>
      </c>
      <c r="C51" s="47" t="s">
        <v>321</v>
      </c>
      <c r="D51" s="68" t="str">
        <f>VLOOKUP(B51,Namnsdagar!$A$2:$B$428,2,FALSE)</f>
        <v>Ragnar, 
Ragna</v>
      </c>
    </row>
    <row r="52" spans="2:4" ht="22.5" x14ac:dyDescent="0.2">
      <c r="B52" s="49">
        <f t="shared" si="0"/>
        <v>47028</v>
      </c>
      <c r="C52" s="47" t="s">
        <v>322</v>
      </c>
      <c r="D52" s="68" t="str">
        <f>VLOOKUP(B52,Namnsdagar!$A$2:$B$428,2,FALSE)</f>
        <v>Ludvig, 
Love</v>
      </c>
    </row>
    <row r="53" spans="2:4" ht="22.5" x14ac:dyDescent="0.2">
      <c r="B53" s="49">
        <f t="shared" si="0"/>
        <v>47029</v>
      </c>
      <c r="C53" s="47" t="s">
        <v>324</v>
      </c>
      <c r="D53" s="68" t="str">
        <f>VLOOKUP(B53,Namnsdagar!$A$2:$B$428,2,FALSE)</f>
        <v>Evald, 
Osvald</v>
      </c>
    </row>
    <row r="54" spans="2:4" ht="22.5" x14ac:dyDescent="0.2">
      <c r="B54" s="49">
        <f t="shared" si="0"/>
        <v>47030</v>
      </c>
      <c r="C54" s="47" t="s">
        <v>323</v>
      </c>
      <c r="D54" s="68" t="str">
        <f>VLOOKUP(B54,Namnsdagar!$A$2:$B$428,2,FALSE)</f>
        <v>Frans, 
Frank</v>
      </c>
    </row>
    <row r="55" spans="2:4" ht="22.5" x14ac:dyDescent="0.2">
      <c r="B55" s="49">
        <f t="shared" si="0"/>
        <v>47031</v>
      </c>
      <c r="C55" s="47" t="s">
        <v>325</v>
      </c>
      <c r="D55" s="68" t="str">
        <f>VLOOKUP(B55,Namnsdagar!$A$2:$B$428,2,FALSE)</f>
        <v xml:space="preserve">Bror
</v>
      </c>
    </row>
    <row r="56" spans="2:4" ht="22.5" x14ac:dyDescent="0.2">
      <c r="B56" s="49">
        <f t="shared" si="0"/>
        <v>47032</v>
      </c>
      <c r="C56" s="47" t="s">
        <v>327</v>
      </c>
      <c r="D56" s="68" t="str">
        <f>VLOOKUP(B56,Namnsdagar!$A$2:$B$428,2,FALSE)</f>
        <v>Jenny, 
Jennifer</v>
      </c>
    </row>
    <row r="57" spans="2:4" ht="22.5" x14ac:dyDescent="0.2">
      <c r="B57" s="49">
        <f t="shared" si="0"/>
        <v>47033</v>
      </c>
      <c r="C57" s="47" t="s">
        <v>326</v>
      </c>
      <c r="D57" s="68" t="str">
        <f>VLOOKUP(B57,Namnsdagar!$A$2:$B$428,2,FALSE)</f>
        <v>Birgitta, 
Britta</v>
      </c>
    </row>
    <row r="58" spans="2:4" ht="22.5" x14ac:dyDescent="0.2">
      <c r="B58" s="49">
        <f t="shared" si="0"/>
        <v>47034</v>
      </c>
      <c r="C58" s="47" t="s">
        <v>328</v>
      </c>
      <c r="D58" s="68" t="str">
        <f>VLOOKUP(B58,Namnsdagar!$A$2:$B$428,2,FALSE)</f>
        <v xml:space="preserve">Nils
</v>
      </c>
    </row>
  </sheetData>
  <conditionalFormatting sqref="B17:B58">
    <cfRule type="expression" dxfId="11" priority="9">
      <formula>(MONTH(B17))&lt;&gt;9</formula>
    </cfRule>
  </conditionalFormatting>
  <conditionalFormatting sqref="B3:H12">
    <cfRule type="expression" dxfId="10" priority="6">
      <formula>(MONTH(B3))&lt;&gt;9</formula>
    </cfRule>
  </conditionalFormatting>
  <conditionalFormatting sqref="B4:H12">
    <cfRule type="expression" dxfId="9" priority="5">
      <formula>(MONTH(B3))&lt;&gt;9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95" orientation="portrait" r:id="rId1"/>
  <headerFooter alignWithMargins="0">
    <oddHeader>&amp;C&amp;"Arial,Fet"&amp;18September 2028</oddHeader>
    <oddFooter>&amp;C&amp;9www.vivekasfiffigamallar.se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58"/>
  <sheetViews>
    <sheetView showGridLines="0" zoomScale="80" zoomScaleNormal="80" workbookViewId="0"/>
  </sheetViews>
  <sheetFormatPr defaultRowHeight="12.75" x14ac:dyDescent="0.2"/>
  <cols>
    <col min="1" max="1" width="3.28515625" style="40" customWidth="1"/>
    <col min="2" max="8" width="13.7109375" style="40" customWidth="1"/>
    <col min="9" max="247" width="8.85546875" style="34"/>
    <col min="248" max="248" width="3.28515625" style="34" customWidth="1"/>
    <col min="249" max="255" width="13.7109375" style="34" customWidth="1"/>
    <col min="256" max="503" width="8.85546875" style="34"/>
    <col min="504" max="504" width="3.28515625" style="34" customWidth="1"/>
    <col min="505" max="511" width="13.7109375" style="34" customWidth="1"/>
    <col min="512" max="759" width="8.85546875" style="34"/>
    <col min="760" max="760" width="3.28515625" style="34" customWidth="1"/>
    <col min="761" max="767" width="13.7109375" style="34" customWidth="1"/>
    <col min="768" max="1015" width="8.85546875" style="34"/>
    <col min="1016" max="1016" width="3.28515625" style="34" customWidth="1"/>
    <col min="1017" max="1023" width="13.7109375" style="34" customWidth="1"/>
    <col min="1024" max="1271" width="8.85546875" style="34"/>
    <col min="1272" max="1272" width="3.28515625" style="34" customWidth="1"/>
    <col min="1273" max="1279" width="13.7109375" style="34" customWidth="1"/>
    <col min="1280" max="1527" width="8.85546875" style="34"/>
    <col min="1528" max="1528" width="3.28515625" style="34" customWidth="1"/>
    <col min="1529" max="1535" width="13.7109375" style="34" customWidth="1"/>
    <col min="1536" max="1783" width="8.85546875" style="34"/>
    <col min="1784" max="1784" width="3.28515625" style="34" customWidth="1"/>
    <col min="1785" max="1791" width="13.7109375" style="34" customWidth="1"/>
    <col min="1792" max="2039" width="8.85546875" style="34"/>
    <col min="2040" max="2040" width="3.28515625" style="34" customWidth="1"/>
    <col min="2041" max="2047" width="13.7109375" style="34" customWidth="1"/>
    <col min="2048" max="2295" width="8.85546875" style="34"/>
    <col min="2296" max="2296" width="3.28515625" style="34" customWidth="1"/>
    <col min="2297" max="2303" width="13.7109375" style="34" customWidth="1"/>
    <col min="2304" max="2551" width="8.85546875" style="34"/>
    <col min="2552" max="2552" width="3.28515625" style="34" customWidth="1"/>
    <col min="2553" max="2559" width="13.7109375" style="34" customWidth="1"/>
    <col min="2560" max="2807" width="8.85546875" style="34"/>
    <col min="2808" max="2808" width="3.28515625" style="34" customWidth="1"/>
    <col min="2809" max="2815" width="13.7109375" style="34" customWidth="1"/>
    <col min="2816" max="3063" width="8.85546875" style="34"/>
    <col min="3064" max="3064" width="3.28515625" style="34" customWidth="1"/>
    <col min="3065" max="3071" width="13.7109375" style="34" customWidth="1"/>
    <col min="3072" max="3319" width="8.85546875" style="34"/>
    <col min="3320" max="3320" width="3.28515625" style="34" customWidth="1"/>
    <col min="3321" max="3327" width="13.7109375" style="34" customWidth="1"/>
    <col min="3328" max="3575" width="8.85546875" style="34"/>
    <col min="3576" max="3576" width="3.28515625" style="34" customWidth="1"/>
    <col min="3577" max="3583" width="13.7109375" style="34" customWidth="1"/>
    <col min="3584" max="3831" width="8.85546875" style="34"/>
    <col min="3832" max="3832" width="3.28515625" style="34" customWidth="1"/>
    <col min="3833" max="3839" width="13.7109375" style="34" customWidth="1"/>
    <col min="3840" max="4087" width="8.85546875" style="34"/>
    <col min="4088" max="4088" width="3.28515625" style="34" customWidth="1"/>
    <col min="4089" max="4095" width="13.7109375" style="34" customWidth="1"/>
    <col min="4096" max="4343" width="8.85546875" style="34"/>
    <col min="4344" max="4344" width="3.28515625" style="34" customWidth="1"/>
    <col min="4345" max="4351" width="13.7109375" style="34" customWidth="1"/>
    <col min="4352" max="4599" width="8.85546875" style="34"/>
    <col min="4600" max="4600" width="3.28515625" style="34" customWidth="1"/>
    <col min="4601" max="4607" width="13.7109375" style="34" customWidth="1"/>
    <col min="4608" max="4855" width="8.85546875" style="34"/>
    <col min="4856" max="4856" width="3.28515625" style="34" customWidth="1"/>
    <col min="4857" max="4863" width="13.7109375" style="34" customWidth="1"/>
    <col min="4864" max="5111" width="8.85546875" style="34"/>
    <col min="5112" max="5112" width="3.28515625" style="34" customWidth="1"/>
    <col min="5113" max="5119" width="13.7109375" style="34" customWidth="1"/>
    <col min="5120" max="5367" width="8.85546875" style="34"/>
    <col min="5368" max="5368" width="3.28515625" style="34" customWidth="1"/>
    <col min="5369" max="5375" width="13.7109375" style="34" customWidth="1"/>
    <col min="5376" max="5623" width="8.85546875" style="34"/>
    <col min="5624" max="5624" width="3.28515625" style="34" customWidth="1"/>
    <col min="5625" max="5631" width="13.7109375" style="34" customWidth="1"/>
    <col min="5632" max="5879" width="8.85546875" style="34"/>
    <col min="5880" max="5880" width="3.28515625" style="34" customWidth="1"/>
    <col min="5881" max="5887" width="13.7109375" style="34" customWidth="1"/>
    <col min="5888" max="6135" width="8.85546875" style="34"/>
    <col min="6136" max="6136" width="3.28515625" style="34" customWidth="1"/>
    <col min="6137" max="6143" width="13.7109375" style="34" customWidth="1"/>
    <col min="6144" max="6391" width="8.85546875" style="34"/>
    <col min="6392" max="6392" width="3.28515625" style="34" customWidth="1"/>
    <col min="6393" max="6399" width="13.7109375" style="34" customWidth="1"/>
    <col min="6400" max="6647" width="8.85546875" style="34"/>
    <col min="6648" max="6648" width="3.28515625" style="34" customWidth="1"/>
    <col min="6649" max="6655" width="13.7109375" style="34" customWidth="1"/>
    <col min="6656" max="6903" width="8.85546875" style="34"/>
    <col min="6904" max="6904" width="3.28515625" style="34" customWidth="1"/>
    <col min="6905" max="6911" width="13.7109375" style="34" customWidth="1"/>
    <col min="6912" max="7159" width="8.85546875" style="34"/>
    <col min="7160" max="7160" width="3.28515625" style="34" customWidth="1"/>
    <col min="7161" max="7167" width="13.7109375" style="34" customWidth="1"/>
    <col min="7168" max="7415" width="8.85546875" style="34"/>
    <col min="7416" max="7416" width="3.28515625" style="34" customWidth="1"/>
    <col min="7417" max="7423" width="13.7109375" style="34" customWidth="1"/>
    <col min="7424" max="7671" width="8.85546875" style="34"/>
    <col min="7672" max="7672" width="3.28515625" style="34" customWidth="1"/>
    <col min="7673" max="7679" width="13.7109375" style="34" customWidth="1"/>
    <col min="7680" max="7927" width="8.85546875" style="34"/>
    <col min="7928" max="7928" width="3.28515625" style="34" customWidth="1"/>
    <col min="7929" max="7935" width="13.7109375" style="34" customWidth="1"/>
    <col min="7936" max="8183" width="8.85546875" style="34"/>
    <col min="8184" max="8184" width="3.28515625" style="34" customWidth="1"/>
    <col min="8185" max="8191" width="13.7109375" style="34" customWidth="1"/>
    <col min="8192" max="8439" width="8.85546875" style="34"/>
    <col min="8440" max="8440" width="3.28515625" style="34" customWidth="1"/>
    <col min="8441" max="8447" width="13.7109375" style="34" customWidth="1"/>
    <col min="8448" max="8695" width="8.85546875" style="34"/>
    <col min="8696" max="8696" width="3.28515625" style="34" customWidth="1"/>
    <col min="8697" max="8703" width="13.7109375" style="34" customWidth="1"/>
    <col min="8704" max="8951" width="8.85546875" style="34"/>
    <col min="8952" max="8952" width="3.28515625" style="34" customWidth="1"/>
    <col min="8953" max="8959" width="13.7109375" style="34" customWidth="1"/>
    <col min="8960" max="9207" width="8.85546875" style="34"/>
    <col min="9208" max="9208" width="3.28515625" style="34" customWidth="1"/>
    <col min="9209" max="9215" width="13.7109375" style="34" customWidth="1"/>
    <col min="9216" max="9463" width="8.85546875" style="34"/>
    <col min="9464" max="9464" width="3.28515625" style="34" customWidth="1"/>
    <col min="9465" max="9471" width="13.7109375" style="34" customWidth="1"/>
    <col min="9472" max="9719" width="8.85546875" style="34"/>
    <col min="9720" max="9720" width="3.28515625" style="34" customWidth="1"/>
    <col min="9721" max="9727" width="13.7109375" style="34" customWidth="1"/>
    <col min="9728" max="9975" width="8.85546875" style="34"/>
    <col min="9976" max="9976" width="3.28515625" style="34" customWidth="1"/>
    <col min="9977" max="9983" width="13.7109375" style="34" customWidth="1"/>
    <col min="9984" max="10231" width="8.85546875" style="34"/>
    <col min="10232" max="10232" width="3.28515625" style="34" customWidth="1"/>
    <col min="10233" max="10239" width="13.7109375" style="34" customWidth="1"/>
    <col min="10240" max="10487" width="8.85546875" style="34"/>
    <col min="10488" max="10488" width="3.28515625" style="34" customWidth="1"/>
    <col min="10489" max="10495" width="13.7109375" style="34" customWidth="1"/>
    <col min="10496" max="10743" width="8.85546875" style="34"/>
    <col min="10744" max="10744" width="3.28515625" style="34" customWidth="1"/>
    <col min="10745" max="10751" width="13.7109375" style="34" customWidth="1"/>
    <col min="10752" max="10999" width="8.85546875" style="34"/>
    <col min="11000" max="11000" width="3.28515625" style="34" customWidth="1"/>
    <col min="11001" max="11007" width="13.7109375" style="34" customWidth="1"/>
    <col min="11008" max="11255" width="8.85546875" style="34"/>
    <col min="11256" max="11256" width="3.28515625" style="34" customWidth="1"/>
    <col min="11257" max="11263" width="13.7109375" style="34" customWidth="1"/>
    <col min="11264" max="11511" width="8.85546875" style="34"/>
    <col min="11512" max="11512" width="3.28515625" style="34" customWidth="1"/>
    <col min="11513" max="11519" width="13.7109375" style="34" customWidth="1"/>
    <col min="11520" max="11767" width="8.85546875" style="34"/>
    <col min="11768" max="11768" width="3.28515625" style="34" customWidth="1"/>
    <col min="11769" max="11775" width="13.7109375" style="34" customWidth="1"/>
    <col min="11776" max="12023" width="8.85546875" style="34"/>
    <col min="12024" max="12024" width="3.28515625" style="34" customWidth="1"/>
    <col min="12025" max="12031" width="13.7109375" style="34" customWidth="1"/>
    <col min="12032" max="12279" width="8.85546875" style="34"/>
    <col min="12280" max="12280" width="3.28515625" style="34" customWidth="1"/>
    <col min="12281" max="12287" width="13.7109375" style="34" customWidth="1"/>
    <col min="12288" max="12535" width="8.85546875" style="34"/>
    <col min="12536" max="12536" width="3.28515625" style="34" customWidth="1"/>
    <col min="12537" max="12543" width="13.7109375" style="34" customWidth="1"/>
    <col min="12544" max="12791" width="8.85546875" style="34"/>
    <col min="12792" max="12792" width="3.28515625" style="34" customWidth="1"/>
    <col min="12793" max="12799" width="13.7109375" style="34" customWidth="1"/>
    <col min="12800" max="13047" width="8.85546875" style="34"/>
    <col min="13048" max="13048" width="3.28515625" style="34" customWidth="1"/>
    <col min="13049" max="13055" width="13.7109375" style="34" customWidth="1"/>
    <col min="13056" max="13303" width="8.85546875" style="34"/>
    <col min="13304" max="13304" width="3.28515625" style="34" customWidth="1"/>
    <col min="13305" max="13311" width="13.7109375" style="34" customWidth="1"/>
    <col min="13312" max="13559" width="8.85546875" style="34"/>
    <col min="13560" max="13560" width="3.28515625" style="34" customWidth="1"/>
    <col min="13561" max="13567" width="13.7109375" style="34" customWidth="1"/>
    <col min="13568" max="13815" width="8.85546875" style="34"/>
    <col min="13816" max="13816" width="3.28515625" style="34" customWidth="1"/>
    <col min="13817" max="13823" width="13.7109375" style="34" customWidth="1"/>
    <col min="13824" max="14071" width="8.85546875" style="34"/>
    <col min="14072" max="14072" width="3.28515625" style="34" customWidth="1"/>
    <col min="14073" max="14079" width="13.7109375" style="34" customWidth="1"/>
    <col min="14080" max="14327" width="8.85546875" style="34"/>
    <col min="14328" max="14328" width="3.28515625" style="34" customWidth="1"/>
    <col min="14329" max="14335" width="13.7109375" style="34" customWidth="1"/>
    <col min="14336" max="14583" width="8.85546875" style="34"/>
    <col min="14584" max="14584" width="3.28515625" style="34" customWidth="1"/>
    <col min="14585" max="14591" width="13.7109375" style="34" customWidth="1"/>
    <col min="14592" max="14839" width="8.85546875" style="34"/>
    <col min="14840" max="14840" width="3.28515625" style="34" customWidth="1"/>
    <col min="14841" max="14847" width="13.7109375" style="34" customWidth="1"/>
    <col min="14848" max="15095" width="8.85546875" style="34"/>
    <col min="15096" max="15096" width="3.28515625" style="34" customWidth="1"/>
    <col min="15097" max="15103" width="13.7109375" style="34" customWidth="1"/>
    <col min="15104" max="15351" width="8.85546875" style="34"/>
    <col min="15352" max="15352" width="3.28515625" style="34" customWidth="1"/>
    <col min="15353" max="15359" width="13.7109375" style="34" customWidth="1"/>
    <col min="15360" max="15607" width="8.85546875" style="34"/>
    <col min="15608" max="15608" width="3.28515625" style="34" customWidth="1"/>
    <col min="15609" max="15615" width="13.7109375" style="34" customWidth="1"/>
    <col min="15616" max="15863" width="8.85546875" style="34"/>
    <col min="15864" max="15864" width="3.28515625" style="34" customWidth="1"/>
    <col min="15865" max="15871" width="13.7109375" style="34" customWidth="1"/>
    <col min="15872" max="16119" width="8.85546875" style="34"/>
    <col min="16120" max="16120" width="3.28515625" style="34" customWidth="1"/>
    <col min="16121" max="16127" width="13.7109375" style="34" customWidth="1"/>
    <col min="16128" max="16373" width="8.85546875" style="34"/>
    <col min="16374" max="16374" width="8.85546875" style="34" customWidth="1"/>
    <col min="16375" max="16384" width="8.85546875" style="34"/>
  </cols>
  <sheetData>
    <row r="1" spans="1:8" s="33" customFormat="1" ht="400.5" customHeight="1" x14ac:dyDescent="0.2">
      <c r="A1" s="32"/>
      <c r="B1" s="32"/>
      <c r="C1" s="32"/>
      <c r="D1" s="32"/>
      <c r="E1" s="32"/>
      <c r="F1" s="32"/>
      <c r="G1" s="32"/>
      <c r="H1" s="32"/>
    </row>
    <row r="2" spans="1:8" ht="15.75" x14ac:dyDescent="0.25">
      <c r="A2" s="22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1" t="s">
        <v>5</v>
      </c>
      <c r="H2" s="20" t="s">
        <v>6</v>
      </c>
    </row>
    <row r="3" spans="1:8" ht="24.95" customHeight="1" x14ac:dyDescent="0.2">
      <c r="A3" s="3">
        <f>WEEKNUM(B3,21)</f>
        <v>39</v>
      </c>
      <c r="B3" s="4">
        <f>B17</f>
        <v>47021</v>
      </c>
      <c r="C3" s="4">
        <f>B18</f>
        <v>47022</v>
      </c>
      <c r="D3" s="4">
        <f>B19</f>
        <v>47023</v>
      </c>
      <c r="E3" s="4">
        <f>B20</f>
        <v>47024</v>
      </c>
      <c r="F3" s="4">
        <f>B21</f>
        <v>47025</v>
      </c>
      <c r="G3" s="53">
        <f>B22</f>
        <v>47026</v>
      </c>
      <c r="H3" s="55">
        <f>B23</f>
        <v>47027</v>
      </c>
    </row>
    <row r="4" spans="1:8" s="39" customFormat="1" ht="54.95" customHeight="1" x14ac:dyDescent="0.2">
      <c r="A4" s="36"/>
      <c r="B4" s="6" t="str">
        <f>C17</f>
        <v xml:space="preserve">Tryggve
</v>
      </c>
      <c r="C4" s="6" t="str">
        <f>C18</f>
        <v>Enar, 
Einar</v>
      </c>
      <c r="D4" s="6" t="str">
        <f>C19</f>
        <v>Dagmar, 
Rigmor</v>
      </c>
      <c r="E4" s="6" t="str">
        <f>C20</f>
        <v>Lennart, 
Leonard</v>
      </c>
      <c r="F4" s="6" t="str">
        <f>C21</f>
        <v>Mikael, 
Mikaela</v>
      </c>
      <c r="G4" s="54" t="str">
        <f>C22</f>
        <v xml:space="preserve">Helge
</v>
      </c>
      <c r="H4" s="46" t="str">
        <f>C23</f>
        <v>Ragnar, 
Ragna</v>
      </c>
    </row>
    <row r="5" spans="1:8" ht="24.95" customHeight="1" x14ac:dyDescent="0.2">
      <c r="A5" s="3">
        <f>WEEKNUM(B5,21)</f>
        <v>40</v>
      </c>
      <c r="B5" s="41">
        <f>B24</f>
        <v>47028</v>
      </c>
      <c r="C5" s="41">
        <f>B25</f>
        <v>47029</v>
      </c>
      <c r="D5" s="41">
        <f>B26</f>
        <v>47030</v>
      </c>
      <c r="E5" s="41">
        <f>B27</f>
        <v>47031</v>
      </c>
      <c r="F5" s="41">
        <f>B28</f>
        <v>47032</v>
      </c>
      <c r="G5" s="42">
        <f>B29</f>
        <v>47033</v>
      </c>
      <c r="H5" s="43">
        <f>B30</f>
        <v>47034</v>
      </c>
    </row>
    <row r="6" spans="1:8" s="39" customFormat="1" ht="54.95" customHeight="1" x14ac:dyDescent="0.2">
      <c r="A6" s="36"/>
      <c r="B6" s="37" t="str">
        <f>C24</f>
        <v>Ludvig, 
Love</v>
      </c>
      <c r="C6" s="37" t="str">
        <f>C25</f>
        <v>Evald, 
Osvald</v>
      </c>
      <c r="D6" s="37" t="str">
        <f>C26</f>
        <v>Frans, 
Frank</v>
      </c>
      <c r="E6" s="37" t="str">
        <f>C27</f>
        <v xml:space="preserve">Bror
</v>
      </c>
      <c r="F6" s="37" t="str">
        <f>C28</f>
        <v>Jenny, 
Jennifer</v>
      </c>
      <c r="G6" s="38" t="str">
        <f>C29</f>
        <v>Birgitta, 
Britta</v>
      </c>
      <c r="H6" s="44" t="str">
        <f>C30</f>
        <v xml:space="preserve">Nils
</v>
      </c>
    </row>
    <row r="7" spans="1:8" ht="24.95" customHeight="1" x14ac:dyDescent="0.2">
      <c r="A7" s="3">
        <f>WEEKNUM(B7,21)</f>
        <v>41</v>
      </c>
      <c r="B7" s="41">
        <f>B31</f>
        <v>47035</v>
      </c>
      <c r="C7" s="41">
        <f>B32</f>
        <v>47036</v>
      </c>
      <c r="D7" s="41">
        <f>B33</f>
        <v>47037</v>
      </c>
      <c r="E7" s="41">
        <f>B34</f>
        <v>47038</v>
      </c>
      <c r="F7" s="41">
        <f>B35</f>
        <v>47039</v>
      </c>
      <c r="G7" s="42">
        <f>B36</f>
        <v>47040</v>
      </c>
      <c r="H7" s="43">
        <f>B37</f>
        <v>47041</v>
      </c>
    </row>
    <row r="8" spans="1:8" s="39" customFormat="1" ht="54.95" customHeight="1" x14ac:dyDescent="0.2">
      <c r="A8" s="36"/>
      <c r="B8" s="37" t="str">
        <f>C31</f>
        <v>Ingrid, 
Inger</v>
      </c>
      <c r="C8" s="37" t="str">
        <f>C32</f>
        <v>Harry, 
Harriet</v>
      </c>
      <c r="D8" s="37" t="str">
        <f>C33</f>
        <v>Erling, 
Jarl</v>
      </c>
      <c r="E8" s="37" t="str">
        <f>C34</f>
        <v>Valfrid, 
Manfred</v>
      </c>
      <c r="F8" s="37" t="str">
        <f>C35</f>
        <v>Berit, 
Birgit</v>
      </c>
      <c r="G8" s="38" t="str">
        <f>C36</f>
        <v xml:space="preserve">Stellan
</v>
      </c>
      <c r="H8" s="44" t="str">
        <f>C37</f>
        <v>Hedvig, 
Hillevi</v>
      </c>
    </row>
    <row r="9" spans="1:8" ht="24.95" customHeight="1" x14ac:dyDescent="0.2">
      <c r="A9" s="3">
        <f>WEEKNUM(B9,21)</f>
        <v>42</v>
      </c>
      <c r="B9" s="41">
        <f>B38</f>
        <v>47042</v>
      </c>
      <c r="C9" s="41">
        <f>B39</f>
        <v>47043</v>
      </c>
      <c r="D9" s="41">
        <f>B40</f>
        <v>47044</v>
      </c>
      <c r="E9" s="41">
        <f>B41</f>
        <v>47045</v>
      </c>
      <c r="F9" s="41">
        <f>B42</f>
        <v>47046</v>
      </c>
      <c r="G9" s="42">
        <f>B43</f>
        <v>47047</v>
      </c>
      <c r="H9" s="43">
        <f>B44</f>
        <v>47048</v>
      </c>
    </row>
    <row r="10" spans="1:8" s="39" customFormat="1" ht="54.95" customHeight="1" x14ac:dyDescent="0.2">
      <c r="A10" s="36"/>
      <c r="B10" s="37" t="str">
        <f>C38</f>
        <v xml:space="preserve">Finn
</v>
      </c>
      <c r="C10" s="37" t="str">
        <f>C39</f>
        <v>Antonia, 
Toini</v>
      </c>
      <c r="D10" s="37" t="str">
        <f>C40</f>
        <v xml:space="preserve">Lukas
</v>
      </c>
      <c r="E10" s="37" t="str">
        <f>C41</f>
        <v>Tore, 
Tor</v>
      </c>
      <c r="F10" s="37" t="str">
        <f>C42</f>
        <v xml:space="preserve">Sibylla
</v>
      </c>
      <c r="G10" s="38" t="str">
        <f>C43</f>
        <v>Ursula, 
Yrsa</v>
      </c>
      <c r="H10" s="44" t="str">
        <f>C44</f>
        <v>Marika, 
Marita</v>
      </c>
    </row>
    <row r="11" spans="1:8" ht="24.95" customHeight="1" x14ac:dyDescent="0.2">
      <c r="A11" s="3">
        <f>WEEKNUM(B11,21)</f>
        <v>43</v>
      </c>
      <c r="B11" s="4">
        <f>B45</f>
        <v>47049</v>
      </c>
      <c r="C11" s="4">
        <f>B46</f>
        <v>47050</v>
      </c>
      <c r="D11" s="4">
        <f>B47</f>
        <v>47051</v>
      </c>
      <c r="E11" s="4">
        <f>B48</f>
        <v>47052</v>
      </c>
      <c r="F11" s="4">
        <f>B49</f>
        <v>47053</v>
      </c>
      <c r="G11" s="42">
        <f>B50</f>
        <v>47054</v>
      </c>
      <c r="H11" s="55">
        <f>B51</f>
        <v>47055</v>
      </c>
    </row>
    <row r="12" spans="1:8" s="39" customFormat="1" ht="54.95" customHeight="1" x14ac:dyDescent="0.2">
      <c r="A12" s="36"/>
      <c r="B12" s="6" t="str">
        <f>C45</f>
        <v>Severin, 
Sören</v>
      </c>
      <c r="C12" s="6" t="str">
        <f>C46</f>
        <v>FN-dagen
Evert, 
Eilert</v>
      </c>
      <c r="D12" s="6" t="str">
        <f>C47</f>
        <v>Inga, 
Ingalill</v>
      </c>
      <c r="E12" s="6" t="str">
        <f>C48</f>
        <v>Amanda, 
Rasmus</v>
      </c>
      <c r="F12" s="6" t="str">
        <f>C49</f>
        <v xml:space="preserve">Sabina
</v>
      </c>
      <c r="G12" s="38" t="str">
        <f>C50</f>
        <v>Simon, 
Simone</v>
      </c>
      <c r="H12" s="46" t="str">
        <f>C51</f>
        <v xml:space="preserve">Sommartid slut
Viola
</v>
      </c>
    </row>
    <row r="13" spans="1:8" ht="24.95" customHeight="1" x14ac:dyDescent="0.2">
      <c r="A13" s="3">
        <f>WEEKNUM(B13,21)</f>
        <v>44</v>
      </c>
      <c r="B13" s="4">
        <f>B52</f>
        <v>47056</v>
      </c>
      <c r="C13" s="4">
        <f>B53</f>
        <v>47057</v>
      </c>
      <c r="D13" s="4">
        <f>B54</f>
        <v>47058</v>
      </c>
      <c r="E13" s="4">
        <f>B55</f>
        <v>47059</v>
      </c>
      <c r="F13" s="4">
        <f>B56</f>
        <v>47060</v>
      </c>
      <c r="G13" s="42">
        <f>B57</f>
        <v>47061</v>
      </c>
      <c r="H13" s="55">
        <f>B58</f>
        <v>47062</v>
      </c>
    </row>
    <row r="14" spans="1:8" s="39" customFormat="1" ht="54.95" customHeight="1" x14ac:dyDescent="0.2">
      <c r="A14" s="36"/>
      <c r="B14" s="6" t="str">
        <f>C52</f>
        <v>Elsa,
Isabella</v>
      </c>
      <c r="C14" s="6" t="str">
        <f>C53</f>
        <v>Edit, 
Edgar</v>
      </c>
      <c r="D14" s="6" t="str">
        <f>C54</f>
        <v>Allhelgona-
dagen</v>
      </c>
      <c r="E14" s="6" t="str">
        <f>C55</f>
        <v>Tobias, 
Tim</v>
      </c>
      <c r="F14" s="6" t="str">
        <f>C56</f>
        <v>Hubert, 
Hugo</v>
      </c>
      <c r="G14" s="38" t="str">
        <f>C57</f>
        <v xml:space="preserve">Sverker
</v>
      </c>
      <c r="H14" s="46" t="str">
        <f>C58</f>
        <v>Eugen, 
Eugenia</v>
      </c>
    </row>
    <row r="16" spans="1:8" x14ac:dyDescent="0.2">
      <c r="B16" s="59"/>
      <c r="C16" s="34"/>
      <c r="D16" s="63" t="s">
        <v>88</v>
      </c>
    </row>
    <row r="17" spans="2:8" ht="22.5" x14ac:dyDescent="0.2">
      <c r="B17" s="51">
        <v>47021</v>
      </c>
      <c r="C17" s="47" t="s">
        <v>382</v>
      </c>
      <c r="D17" s="68" t="str">
        <f>VLOOKUP(B17,Namnsdagar!$A$2:$B$428,2,FALSE)</f>
        <v xml:space="preserve">Tryggve
</v>
      </c>
    </row>
    <row r="18" spans="2:8" ht="22.5" x14ac:dyDescent="0.2">
      <c r="B18" s="49">
        <f t="shared" ref="B18:B58" si="0">B17+1</f>
        <v>47022</v>
      </c>
      <c r="C18" s="47" t="s">
        <v>316</v>
      </c>
      <c r="D18" s="68" t="str">
        <f>VLOOKUP(B18,Namnsdagar!$A$2:$B$428,2,FALSE)</f>
        <v>Enar, 
Einar</v>
      </c>
    </row>
    <row r="19" spans="2:8" ht="22.5" x14ac:dyDescent="0.2">
      <c r="B19" s="49">
        <f t="shared" si="0"/>
        <v>47023</v>
      </c>
      <c r="C19" s="47" t="s">
        <v>317</v>
      </c>
      <c r="D19" s="68" t="str">
        <f>VLOOKUP(B19,Namnsdagar!$A$2:$B$428,2,FALSE)</f>
        <v>Dagmar, 
Rigmor</v>
      </c>
    </row>
    <row r="20" spans="2:8" ht="22.5" x14ac:dyDescent="0.2">
      <c r="B20" s="49">
        <f t="shared" si="0"/>
        <v>47024</v>
      </c>
      <c r="C20" s="47" t="s">
        <v>318</v>
      </c>
      <c r="D20" s="68" t="str">
        <f>VLOOKUP(B20,Namnsdagar!$A$2:$B$428,2,FALSE)</f>
        <v>Lennart, 
Leonard</v>
      </c>
    </row>
    <row r="21" spans="2:8" ht="22.5" x14ac:dyDescent="0.2">
      <c r="B21" s="49">
        <f t="shared" si="0"/>
        <v>47025</v>
      </c>
      <c r="C21" s="47" t="s">
        <v>319</v>
      </c>
      <c r="D21" s="68" t="str">
        <f>VLOOKUP(B21,Namnsdagar!$A$2:$B$428,2,FALSE)</f>
        <v>Mikael, 
Mikaela</v>
      </c>
    </row>
    <row r="22" spans="2:8" ht="22.5" x14ac:dyDescent="0.2">
      <c r="B22" s="49">
        <f t="shared" si="0"/>
        <v>47026</v>
      </c>
      <c r="C22" s="47" t="s">
        <v>320</v>
      </c>
      <c r="D22" s="68" t="str">
        <f>VLOOKUP(B22,Namnsdagar!$A$2:$B$428,2,FALSE)</f>
        <v xml:space="preserve">Helge
</v>
      </c>
    </row>
    <row r="23" spans="2:8" ht="22.5" x14ac:dyDescent="0.2">
      <c r="B23" s="49">
        <f t="shared" si="0"/>
        <v>47027</v>
      </c>
      <c r="C23" s="47" t="s">
        <v>321</v>
      </c>
      <c r="D23" s="68" t="str">
        <f>VLOOKUP(B23,Namnsdagar!$A$2:$B$428,2,FALSE)</f>
        <v>Ragnar, 
Ragna</v>
      </c>
    </row>
    <row r="24" spans="2:8" ht="22.5" x14ac:dyDescent="0.2">
      <c r="B24" s="49">
        <f t="shared" si="0"/>
        <v>47028</v>
      </c>
      <c r="C24" s="47" t="s">
        <v>322</v>
      </c>
      <c r="D24" s="68" t="str">
        <f>VLOOKUP(B24,Namnsdagar!$A$2:$B$428,2,FALSE)</f>
        <v>Ludvig, 
Love</v>
      </c>
    </row>
    <row r="25" spans="2:8" ht="22.5" x14ac:dyDescent="0.2">
      <c r="B25" s="49">
        <f t="shared" si="0"/>
        <v>47029</v>
      </c>
      <c r="C25" s="47" t="s">
        <v>324</v>
      </c>
      <c r="D25" s="68" t="str">
        <f>VLOOKUP(B25,Namnsdagar!$A$2:$B$428,2,FALSE)</f>
        <v>Evald, 
Osvald</v>
      </c>
      <c r="E25" s="48"/>
      <c r="F25" s="48"/>
      <c r="G25" s="48"/>
      <c r="H25" s="48"/>
    </row>
    <row r="26" spans="2:8" ht="22.5" x14ac:dyDescent="0.2">
      <c r="B26" s="49">
        <f t="shared" si="0"/>
        <v>47030</v>
      </c>
      <c r="C26" s="47" t="s">
        <v>323</v>
      </c>
      <c r="D26" s="68" t="str">
        <f>VLOOKUP(B26,Namnsdagar!$A$2:$B$428,2,FALSE)</f>
        <v>Frans, 
Frank</v>
      </c>
    </row>
    <row r="27" spans="2:8" ht="22.5" x14ac:dyDescent="0.2">
      <c r="B27" s="49">
        <f t="shared" si="0"/>
        <v>47031</v>
      </c>
      <c r="C27" s="47" t="s">
        <v>325</v>
      </c>
      <c r="D27" s="68" t="str">
        <f>VLOOKUP(B27,Namnsdagar!$A$2:$B$428,2,FALSE)</f>
        <v xml:space="preserve">Bror
</v>
      </c>
    </row>
    <row r="28" spans="2:8" ht="22.5" x14ac:dyDescent="0.2">
      <c r="B28" s="49">
        <f t="shared" si="0"/>
        <v>47032</v>
      </c>
      <c r="C28" s="47" t="s">
        <v>327</v>
      </c>
      <c r="D28" s="68" t="str">
        <f>VLOOKUP(B28,Namnsdagar!$A$2:$B$428,2,FALSE)</f>
        <v>Jenny, 
Jennifer</v>
      </c>
    </row>
    <row r="29" spans="2:8" ht="22.5" x14ac:dyDescent="0.2">
      <c r="B29" s="49">
        <f t="shared" si="0"/>
        <v>47033</v>
      </c>
      <c r="C29" s="47" t="s">
        <v>326</v>
      </c>
      <c r="D29" s="68" t="str">
        <f>VLOOKUP(B29,Namnsdagar!$A$2:$B$428,2,FALSE)</f>
        <v>Birgitta, 
Britta</v>
      </c>
    </row>
    <row r="30" spans="2:8" ht="22.5" x14ac:dyDescent="0.2">
      <c r="B30" s="49">
        <f t="shared" si="0"/>
        <v>47034</v>
      </c>
      <c r="C30" s="47" t="s">
        <v>328</v>
      </c>
      <c r="D30" s="68" t="str">
        <f>VLOOKUP(B30,Namnsdagar!$A$2:$B$428,2,FALSE)</f>
        <v xml:space="preserve">Nils
</v>
      </c>
    </row>
    <row r="31" spans="2:8" ht="22.5" x14ac:dyDescent="0.2">
      <c r="B31" s="49">
        <f t="shared" si="0"/>
        <v>47035</v>
      </c>
      <c r="C31" s="47" t="s">
        <v>329</v>
      </c>
      <c r="D31" s="68" t="str">
        <f>VLOOKUP(B31,Namnsdagar!$A$2:$B$428,2,FALSE)</f>
        <v>Ingrid, 
Inger</v>
      </c>
    </row>
    <row r="32" spans="2:8" ht="22.5" x14ac:dyDescent="0.2">
      <c r="B32" s="49">
        <f t="shared" si="0"/>
        <v>47036</v>
      </c>
      <c r="C32" s="47" t="s">
        <v>330</v>
      </c>
      <c r="D32" s="68" t="str">
        <f>VLOOKUP(B32,Namnsdagar!$A$2:$B$428,2,FALSE)</f>
        <v>Harry, 
Harriet</v>
      </c>
    </row>
    <row r="33" spans="2:8" ht="22.5" x14ac:dyDescent="0.2">
      <c r="B33" s="49">
        <f t="shared" si="0"/>
        <v>47037</v>
      </c>
      <c r="C33" s="47" t="s">
        <v>331</v>
      </c>
      <c r="D33" s="68" t="str">
        <f>VLOOKUP(B33,Namnsdagar!$A$2:$B$428,2,FALSE)</f>
        <v>Erling, 
Jarl</v>
      </c>
      <c r="E33"/>
      <c r="F33"/>
      <c r="G33"/>
      <c r="H33"/>
    </row>
    <row r="34" spans="2:8" ht="22.35" customHeight="1" x14ac:dyDescent="0.2">
      <c r="B34" s="49">
        <f t="shared" si="0"/>
        <v>47038</v>
      </c>
      <c r="C34" s="47" t="s">
        <v>332</v>
      </c>
      <c r="D34" s="68" t="str">
        <f>VLOOKUP(B34,Namnsdagar!$A$2:$B$428,2,FALSE)</f>
        <v>Valfrid, 
Manfred</v>
      </c>
    </row>
    <row r="35" spans="2:8" ht="22.35" customHeight="1" x14ac:dyDescent="0.2">
      <c r="B35" s="49">
        <f t="shared" si="0"/>
        <v>47039</v>
      </c>
      <c r="C35" s="47" t="s">
        <v>333</v>
      </c>
      <c r="D35" s="68" t="str">
        <f>VLOOKUP(B35,Namnsdagar!$A$2:$B$428,2,FALSE)</f>
        <v>Berit, 
Birgit</v>
      </c>
    </row>
    <row r="36" spans="2:8" ht="22.35" customHeight="1" x14ac:dyDescent="0.2">
      <c r="B36" s="49">
        <f t="shared" si="0"/>
        <v>47040</v>
      </c>
      <c r="C36" s="47" t="s">
        <v>334</v>
      </c>
      <c r="D36" s="68" t="str">
        <f>VLOOKUP(B36,Namnsdagar!$A$2:$B$428,2,FALSE)</f>
        <v xml:space="preserve">Stellan
</v>
      </c>
    </row>
    <row r="37" spans="2:8" ht="22.35" customHeight="1" x14ac:dyDescent="0.2">
      <c r="B37" s="49">
        <f t="shared" si="0"/>
        <v>47041</v>
      </c>
      <c r="C37" s="47" t="s">
        <v>335</v>
      </c>
      <c r="D37" s="68" t="str">
        <f>VLOOKUP(B37,Namnsdagar!$A$2:$B$428,2,FALSE)</f>
        <v>Hedvig, 
Hillevi</v>
      </c>
    </row>
    <row r="38" spans="2:8" ht="22.35" customHeight="1" x14ac:dyDescent="0.2">
      <c r="B38" s="49">
        <f t="shared" si="0"/>
        <v>47042</v>
      </c>
      <c r="C38" s="47" t="s">
        <v>337</v>
      </c>
      <c r="D38" s="68" t="str">
        <f>VLOOKUP(B38,Namnsdagar!$A$2:$B$428,2,FALSE)</f>
        <v xml:space="preserve">Finn
</v>
      </c>
    </row>
    <row r="39" spans="2:8" ht="22.35" customHeight="1" x14ac:dyDescent="0.2">
      <c r="B39" s="49">
        <f t="shared" si="0"/>
        <v>47043</v>
      </c>
      <c r="C39" s="47" t="s">
        <v>336</v>
      </c>
      <c r="D39" s="68" t="str">
        <f>VLOOKUP(B39,Namnsdagar!$A$2:$B$428,2,FALSE)</f>
        <v>Antonia, 
Toini</v>
      </c>
    </row>
    <row r="40" spans="2:8" ht="22.5" x14ac:dyDescent="0.2">
      <c r="B40" s="49">
        <f t="shared" si="0"/>
        <v>47044</v>
      </c>
      <c r="C40" s="47" t="s">
        <v>338</v>
      </c>
      <c r="D40" s="68" t="str">
        <f>VLOOKUP(B40,Namnsdagar!$A$2:$B$428,2,FALSE)</f>
        <v xml:space="preserve">Lukas
</v>
      </c>
    </row>
    <row r="41" spans="2:8" ht="22.5" x14ac:dyDescent="0.2">
      <c r="B41" s="49">
        <f t="shared" si="0"/>
        <v>47045</v>
      </c>
      <c r="C41" s="47" t="s">
        <v>339</v>
      </c>
      <c r="D41" s="68" t="str">
        <f>VLOOKUP(B41,Namnsdagar!$A$2:$B$428,2,FALSE)</f>
        <v>Tore, 
Tor</v>
      </c>
    </row>
    <row r="42" spans="2:8" ht="22.5" x14ac:dyDescent="0.2">
      <c r="B42" s="49">
        <f t="shared" si="0"/>
        <v>47046</v>
      </c>
      <c r="C42" s="47" t="s">
        <v>341</v>
      </c>
      <c r="D42" s="68" t="str">
        <f>VLOOKUP(B42,Namnsdagar!$A$2:$B$428,2,FALSE)</f>
        <v xml:space="preserve">Sibylla
</v>
      </c>
    </row>
    <row r="43" spans="2:8" ht="22.5" x14ac:dyDescent="0.2">
      <c r="B43" s="49">
        <f t="shared" si="0"/>
        <v>47047</v>
      </c>
      <c r="C43" s="47" t="s">
        <v>340</v>
      </c>
      <c r="D43" s="68" t="str">
        <f>VLOOKUP(B43,Namnsdagar!$A$2:$B$428,2,FALSE)</f>
        <v>Ursula, 
Yrsa</v>
      </c>
    </row>
    <row r="44" spans="2:8" ht="22.5" x14ac:dyDescent="0.2">
      <c r="B44" s="49">
        <f t="shared" si="0"/>
        <v>47048</v>
      </c>
      <c r="C44" s="47" t="s">
        <v>342</v>
      </c>
      <c r="D44" s="68" t="str">
        <f>VLOOKUP(B44,Namnsdagar!$A$2:$B$428,2,FALSE)</f>
        <v>Marika, 
Marita</v>
      </c>
    </row>
    <row r="45" spans="2:8" ht="22.5" x14ac:dyDescent="0.2">
      <c r="B45" s="49">
        <f t="shared" si="0"/>
        <v>47049</v>
      </c>
      <c r="C45" s="47" t="s">
        <v>343</v>
      </c>
      <c r="D45" s="68" t="str">
        <f>VLOOKUP(B45,Namnsdagar!$A$2:$B$428,2,FALSE)</f>
        <v>Severin, 
Sören</v>
      </c>
    </row>
    <row r="46" spans="2:8" ht="33.75" x14ac:dyDescent="0.2">
      <c r="B46" s="49">
        <f t="shared" si="0"/>
        <v>47050</v>
      </c>
      <c r="C46" s="47" t="s">
        <v>383</v>
      </c>
      <c r="D46" s="68" t="str">
        <f>VLOOKUP(B46,Namnsdagar!$A$2:$B$428,2,FALSE)</f>
        <v>FN-dagen
Evert, 
Eilert</v>
      </c>
    </row>
    <row r="47" spans="2:8" ht="22.5" x14ac:dyDescent="0.2">
      <c r="B47" s="49">
        <f t="shared" si="0"/>
        <v>47051</v>
      </c>
      <c r="C47" s="47" t="s">
        <v>71</v>
      </c>
      <c r="D47" s="68" t="str">
        <f>VLOOKUP(B47,Namnsdagar!$A$2:$B$428,2,FALSE)</f>
        <v>Inga, 
Ingalill</v>
      </c>
    </row>
    <row r="48" spans="2:8" ht="22.5" x14ac:dyDescent="0.2">
      <c r="B48" s="49">
        <f t="shared" si="0"/>
        <v>47052</v>
      </c>
      <c r="C48" s="47" t="s">
        <v>344</v>
      </c>
      <c r="D48" s="68" t="str">
        <f>VLOOKUP(B48,Namnsdagar!$A$2:$B$428,2,FALSE)</f>
        <v>Amanda, 
Rasmus</v>
      </c>
    </row>
    <row r="49" spans="2:4" ht="22.5" x14ac:dyDescent="0.2">
      <c r="B49" s="49">
        <f t="shared" si="0"/>
        <v>47053</v>
      </c>
      <c r="C49" s="47" t="s">
        <v>348</v>
      </c>
      <c r="D49" s="68" t="str">
        <f>VLOOKUP(B49,Namnsdagar!$A$2:$B$428,2,FALSE)</f>
        <v xml:space="preserve">Sabina
</v>
      </c>
    </row>
    <row r="50" spans="2:4" ht="22.5" x14ac:dyDescent="0.2">
      <c r="B50" s="49">
        <f t="shared" si="0"/>
        <v>47054</v>
      </c>
      <c r="C50" s="47" t="s">
        <v>51</v>
      </c>
      <c r="D50" s="68" t="str">
        <f>VLOOKUP(B50,Namnsdagar!$A$2:$B$428,2,FALSE)</f>
        <v>Simon, 
Simone</v>
      </c>
    </row>
    <row r="51" spans="2:4" ht="33.75" x14ac:dyDescent="0.2">
      <c r="B51" s="49">
        <f t="shared" si="0"/>
        <v>47055</v>
      </c>
      <c r="C51" s="47" t="s">
        <v>411</v>
      </c>
      <c r="D51" s="68" t="str">
        <f>VLOOKUP(B51,Namnsdagar!$A$2:$B$428,2,FALSE)</f>
        <v xml:space="preserve">Viola
</v>
      </c>
    </row>
    <row r="52" spans="2:4" ht="22.5" x14ac:dyDescent="0.2">
      <c r="B52" s="49">
        <f t="shared" si="0"/>
        <v>47056</v>
      </c>
      <c r="C52" s="47" t="s">
        <v>345</v>
      </c>
      <c r="D52" s="68" t="str">
        <f>VLOOKUP(B52,Namnsdagar!$A$2:$B$428,2,FALSE)</f>
        <v>Elsa,
Isabella</v>
      </c>
    </row>
    <row r="53" spans="2:4" ht="22.5" x14ac:dyDescent="0.2">
      <c r="B53" s="49">
        <f t="shared" si="0"/>
        <v>47057</v>
      </c>
      <c r="C53" s="47" t="s">
        <v>347</v>
      </c>
      <c r="D53" s="68" t="str">
        <f>VLOOKUP(B53,Namnsdagar!$A$2:$B$428,2,FALSE)</f>
        <v>Edit, 
Edgar</v>
      </c>
    </row>
    <row r="54" spans="2:4" ht="22.5" x14ac:dyDescent="0.2">
      <c r="B54" s="49">
        <f t="shared" si="0"/>
        <v>47058</v>
      </c>
      <c r="C54" s="47" t="s">
        <v>20</v>
      </c>
      <c r="D54" s="68" t="str">
        <f>VLOOKUP(B54,Namnsdagar!$A$2:$B$428,2,FALSE)</f>
        <v>Allhelgona-
dagen</v>
      </c>
    </row>
    <row r="55" spans="2:4" ht="22.5" x14ac:dyDescent="0.2">
      <c r="B55" s="49">
        <f t="shared" si="0"/>
        <v>47059</v>
      </c>
      <c r="C55" s="47" t="s">
        <v>394</v>
      </c>
      <c r="D55" s="68" t="str">
        <f>VLOOKUP(B55,Namnsdagar!$A$2:$B$428,2,FALSE)</f>
        <v>Tobias, 
Tim</v>
      </c>
    </row>
    <row r="56" spans="2:4" ht="22.5" x14ac:dyDescent="0.2">
      <c r="B56" s="49">
        <f t="shared" si="0"/>
        <v>47060</v>
      </c>
      <c r="C56" s="47" t="s">
        <v>52</v>
      </c>
      <c r="D56" s="68" t="str">
        <f>VLOOKUP(B56,Namnsdagar!$A$2:$B$428,2,FALSE)</f>
        <v>Hubert, 
Hugo</v>
      </c>
    </row>
    <row r="57" spans="2:4" ht="22.5" x14ac:dyDescent="0.2">
      <c r="B57" s="49">
        <f t="shared" si="0"/>
        <v>47061</v>
      </c>
      <c r="C57" s="47" t="s">
        <v>349</v>
      </c>
      <c r="D57" s="68" t="str">
        <f>VLOOKUP(B57,Namnsdagar!$A$2:$B$428,2,FALSE)</f>
        <v xml:space="preserve">Sverker
</v>
      </c>
    </row>
    <row r="58" spans="2:4" ht="22.5" x14ac:dyDescent="0.2">
      <c r="B58" s="49">
        <f t="shared" si="0"/>
        <v>47062</v>
      </c>
      <c r="C58" s="47" t="s">
        <v>22</v>
      </c>
      <c r="D58" s="68" t="str">
        <f>VLOOKUP(B58,Namnsdagar!$A$2:$B$428,2,FALSE)</f>
        <v>Eugen, 
Eugenia</v>
      </c>
    </row>
  </sheetData>
  <conditionalFormatting sqref="B17:B58">
    <cfRule type="expression" dxfId="8" priority="13">
      <formula>(MONTH(B17))&lt;&gt;10</formula>
    </cfRule>
  </conditionalFormatting>
  <conditionalFormatting sqref="B3:H14">
    <cfRule type="expression" dxfId="7" priority="2">
      <formula>(MONTH(B3))&lt;&gt;10</formula>
    </cfRule>
  </conditionalFormatting>
  <conditionalFormatting sqref="B4:H14">
    <cfRule type="expression" dxfId="6" priority="1">
      <formula>(MONTH(B3))&lt;&gt;10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87" orientation="portrait" r:id="rId1"/>
  <headerFooter alignWithMargins="0">
    <oddHeader>&amp;C&amp;"Arial,Fet"&amp;18Oktober 2028</oddHeader>
    <oddFooter>&amp;C&amp;9www.vivekasfiffigamallar.se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58"/>
  <sheetViews>
    <sheetView showGridLines="0" zoomScale="80" zoomScaleNormal="80" zoomScalePageLayoutView="70" workbookViewId="0"/>
  </sheetViews>
  <sheetFormatPr defaultRowHeight="12.75" x14ac:dyDescent="0.2"/>
  <cols>
    <col min="1" max="1" width="3.28515625" style="40" customWidth="1"/>
    <col min="2" max="8" width="13.7109375" style="40" customWidth="1"/>
    <col min="9" max="247" width="8.85546875" style="34"/>
    <col min="248" max="248" width="3.28515625" style="34" customWidth="1"/>
    <col min="249" max="255" width="13.7109375" style="34" customWidth="1"/>
    <col min="256" max="503" width="8.85546875" style="34"/>
    <col min="504" max="504" width="3.28515625" style="34" customWidth="1"/>
    <col min="505" max="511" width="13.7109375" style="34" customWidth="1"/>
    <col min="512" max="759" width="8.85546875" style="34"/>
    <col min="760" max="760" width="3.28515625" style="34" customWidth="1"/>
    <col min="761" max="767" width="13.7109375" style="34" customWidth="1"/>
    <col min="768" max="1015" width="8.85546875" style="34"/>
    <col min="1016" max="1016" width="3.28515625" style="34" customWidth="1"/>
    <col min="1017" max="1023" width="13.7109375" style="34" customWidth="1"/>
    <col min="1024" max="1271" width="8.85546875" style="34"/>
    <col min="1272" max="1272" width="3.28515625" style="34" customWidth="1"/>
    <col min="1273" max="1279" width="13.7109375" style="34" customWidth="1"/>
    <col min="1280" max="1527" width="8.85546875" style="34"/>
    <col min="1528" max="1528" width="3.28515625" style="34" customWidth="1"/>
    <col min="1529" max="1535" width="13.7109375" style="34" customWidth="1"/>
    <col min="1536" max="1783" width="8.85546875" style="34"/>
    <col min="1784" max="1784" width="3.28515625" style="34" customWidth="1"/>
    <col min="1785" max="1791" width="13.7109375" style="34" customWidth="1"/>
    <col min="1792" max="2039" width="8.85546875" style="34"/>
    <col min="2040" max="2040" width="3.28515625" style="34" customWidth="1"/>
    <col min="2041" max="2047" width="13.7109375" style="34" customWidth="1"/>
    <col min="2048" max="2295" width="8.85546875" style="34"/>
    <col min="2296" max="2296" width="3.28515625" style="34" customWidth="1"/>
    <col min="2297" max="2303" width="13.7109375" style="34" customWidth="1"/>
    <col min="2304" max="2551" width="8.85546875" style="34"/>
    <col min="2552" max="2552" width="3.28515625" style="34" customWidth="1"/>
    <col min="2553" max="2559" width="13.7109375" style="34" customWidth="1"/>
    <col min="2560" max="2807" width="8.85546875" style="34"/>
    <col min="2808" max="2808" width="3.28515625" style="34" customWidth="1"/>
    <col min="2809" max="2815" width="13.7109375" style="34" customWidth="1"/>
    <col min="2816" max="3063" width="8.85546875" style="34"/>
    <col min="3064" max="3064" width="3.28515625" style="34" customWidth="1"/>
    <col min="3065" max="3071" width="13.7109375" style="34" customWidth="1"/>
    <col min="3072" max="3319" width="8.85546875" style="34"/>
    <col min="3320" max="3320" width="3.28515625" style="34" customWidth="1"/>
    <col min="3321" max="3327" width="13.7109375" style="34" customWidth="1"/>
    <col min="3328" max="3575" width="8.85546875" style="34"/>
    <col min="3576" max="3576" width="3.28515625" style="34" customWidth="1"/>
    <col min="3577" max="3583" width="13.7109375" style="34" customWidth="1"/>
    <col min="3584" max="3831" width="8.85546875" style="34"/>
    <col min="3832" max="3832" width="3.28515625" style="34" customWidth="1"/>
    <col min="3833" max="3839" width="13.7109375" style="34" customWidth="1"/>
    <col min="3840" max="4087" width="8.85546875" style="34"/>
    <col min="4088" max="4088" width="3.28515625" style="34" customWidth="1"/>
    <col min="4089" max="4095" width="13.7109375" style="34" customWidth="1"/>
    <col min="4096" max="4343" width="8.85546875" style="34"/>
    <col min="4344" max="4344" width="3.28515625" style="34" customWidth="1"/>
    <col min="4345" max="4351" width="13.7109375" style="34" customWidth="1"/>
    <col min="4352" max="4599" width="8.85546875" style="34"/>
    <col min="4600" max="4600" width="3.28515625" style="34" customWidth="1"/>
    <col min="4601" max="4607" width="13.7109375" style="34" customWidth="1"/>
    <col min="4608" max="4855" width="8.85546875" style="34"/>
    <col min="4856" max="4856" width="3.28515625" style="34" customWidth="1"/>
    <col min="4857" max="4863" width="13.7109375" style="34" customWidth="1"/>
    <col min="4864" max="5111" width="8.85546875" style="34"/>
    <col min="5112" max="5112" width="3.28515625" style="34" customWidth="1"/>
    <col min="5113" max="5119" width="13.7109375" style="34" customWidth="1"/>
    <col min="5120" max="5367" width="8.85546875" style="34"/>
    <col min="5368" max="5368" width="3.28515625" style="34" customWidth="1"/>
    <col min="5369" max="5375" width="13.7109375" style="34" customWidth="1"/>
    <col min="5376" max="5623" width="8.85546875" style="34"/>
    <col min="5624" max="5624" width="3.28515625" style="34" customWidth="1"/>
    <col min="5625" max="5631" width="13.7109375" style="34" customWidth="1"/>
    <col min="5632" max="5879" width="8.85546875" style="34"/>
    <col min="5880" max="5880" width="3.28515625" style="34" customWidth="1"/>
    <col min="5881" max="5887" width="13.7109375" style="34" customWidth="1"/>
    <col min="5888" max="6135" width="8.85546875" style="34"/>
    <col min="6136" max="6136" width="3.28515625" style="34" customWidth="1"/>
    <col min="6137" max="6143" width="13.7109375" style="34" customWidth="1"/>
    <col min="6144" max="6391" width="8.85546875" style="34"/>
    <col min="6392" max="6392" width="3.28515625" style="34" customWidth="1"/>
    <col min="6393" max="6399" width="13.7109375" style="34" customWidth="1"/>
    <col min="6400" max="6647" width="8.85546875" style="34"/>
    <col min="6648" max="6648" width="3.28515625" style="34" customWidth="1"/>
    <col min="6649" max="6655" width="13.7109375" style="34" customWidth="1"/>
    <col min="6656" max="6903" width="8.85546875" style="34"/>
    <col min="6904" max="6904" width="3.28515625" style="34" customWidth="1"/>
    <col min="6905" max="6911" width="13.7109375" style="34" customWidth="1"/>
    <col min="6912" max="7159" width="8.85546875" style="34"/>
    <col min="7160" max="7160" width="3.28515625" style="34" customWidth="1"/>
    <col min="7161" max="7167" width="13.7109375" style="34" customWidth="1"/>
    <col min="7168" max="7415" width="8.85546875" style="34"/>
    <col min="7416" max="7416" width="3.28515625" style="34" customWidth="1"/>
    <col min="7417" max="7423" width="13.7109375" style="34" customWidth="1"/>
    <col min="7424" max="7671" width="8.85546875" style="34"/>
    <col min="7672" max="7672" width="3.28515625" style="34" customWidth="1"/>
    <col min="7673" max="7679" width="13.7109375" style="34" customWidth="1"/>
    <col min="7680" max="7927" width="8.85546875" style="34"/>
    <col min="7928" max="7928" width="3.28515625" style="34" customWidth="1"/>
    <col min="7929" max="7935" width="13.7109375" style="34" customWidth="1"/>
    <col min="7936" max="8183" width="8.85546875" style="34"/>
    <col min="8184" max="8184" width="3.28515625" style="34" customWidth="1"/>
    <col min="8185" max="8191" width="13.7109375" style="34" customWidth="1"/>
    <col min="8192" max="8439" width="8.85546875" style="34"/>
    <col min="8440" max="8440" width="3.28515625" style="34" customWidth="1"/>
    <col min="8441" max="8447" width="13.7109375" style="34" customWidth="1"/>
    <col min="8448" max="8695" width="8.85546875" style="34"/>
    <col min="8696" max="8696" width="3.28515625" style="34" customWidth="1"/>
    <col min="8697" max="8703" width="13.7109375" style="34" customWidth="1"/>
    <col min="8704" max="8951" width="8.85546875" style="34"/>
    <col min="8952" max="8952" width="3.28515625" style="34" customWidth="1"/>
    <col min="8953" max="8959" width="13.7109375" style="34" customWidth="1"/>
    <col min="8960" max="9207" width="8.85546875" style="34"/>
    <col min="9208" max="9208" width="3.28515625" style="34" customWidth="1"/>
    <col min="9209" max="9215" width="13.7109375" style="34" customWidth="1"/>
    <col min="9216" max="9463" width="8.85546875" style="34"/>
    <col min="9464" max="9464" width="3.28515625" style="34" customWidth="1"/>
    <col min="9465" max="9471" width="13.7109375" style="34" customWidth="1"/>
    <col min="9472" max="9719" width="8.85546875" style="34"/>
    <col min="9720" max="9720" width="3.28515625" style="34" customWidth="1"/>
    <col min="9721" max="9727" width="13.7109375" style="34" customWidth="1"/>
    <col min="9728" max="9975" width="8.85546875" style="34"/>
    <col min="9976" max="9976" width="3.28515625" style="34" customWidth="1"/>
    <col min="9977" max="9983" width="13.7109375" style="34" customWidth="1"/>
    <col min="9984" max="10231" width="8.85546875" style="34"/>
    <col min="10232" max="10232" width="3.28515625" style="34" customWidth="1"/>
    <col min="10233" max="10239" width="13.7109375" style="34" customWidth="1"/>
    <col min="10240" max="10487" width="8.85546875" style="34"/>
    <col min="10488" max="10488" width="3.28515625" style="34" customWidth="1"/>
    <col min="10489" max="10495" width="13.7109375" style="34" customWidth="1"/>
    <col min="10496" max="10743" width="8.85546875" style="34"/>
    <col min="10744" max="10744" width="3.28515625" style="34" customWidth="1"/>
    <col min="10745" max="10751" width="13.7109375" style="34" customWidth="1"/>
    <col min="10752" max="10999" width="8.85546875" style="34"/>
    <col min="11000" max="11000" width="3.28515625" style="34" customWidth="1"/>
    <col min="11001" max="11007" width="13.7109375" style="34" customWidth="1"/>
    <col min="11008" max="11255" width="8.85546875" style="34"/>
    <col min="11256" max="11256" width="3.28515625" style="34" customWidth="1"/>
    <col min="11257" max="11263" width="13.7109375" style="34" customWidth="1"/>
    <col min="11264" max="11511" width="8.85546875" style="34"/>
    <col min="11512" max="11512" width="3.28515625" style="34" customWidth="1"/>
    <col min="11513" max="11519" width="13.7109375" style="34" customWidth="1"/>
    <col min="11520" max="11767" width="8.85546875" style="34"/>
    <col min="11768" max="11768" width="3.28515625" style="34" customWidth="1"/>
    <col min="11769" max="11775" width="13.7109375" style="34" customWidth="1"/>
    <col min="11776" max="12023" width="8.85546875" style="34"/>
    <col min="12024" max="12024" width="3.28515625" style="34" customWidth="1"/>
    <col min="12025" max="12031" width="13.7109375" style="34" customWidth="1"/>
    <col min="12032" max="12279" width="8.85546875" style="34"/>
    <col min="12280" max="12280" width="3.28515625" style="34" customWidth="1"/>
    <col min="12281" max="12287" width="13.7109375" style="34" customWidth="1"/>
    <col min="12288" max="12535" width="8.85546875" style="34"/>
    <col min="12536" max="12536" width="3.28515625" style="34" customWidth="1"/>
    <col min="12537" max="12543" width="13.7109375" style="34" customWidth="1"/>
    <col min="12544" max="12791" width="8.85546875" style="34"/>
    <col min="12792" max="12792" width="3.28515625" style="34" customWidth="1"/>
    <col min="12793" max="12799" width="13.7109375" style="34" customWidth="1"/>
    <col min="12800" max="13047" width="8.85546875" style="34"/>
    <col min="13048" max="13048" width="3.28515625" style="34" customWidth="1"/>
    <col min="13049" max="13055" width="13.7109375" style="34" customWidth="1"/>
    <col min="13056" max="13303" width="8.85546875" style="34"/>
    <col min="13304" max="13304" width="3.28515625" style="34" customWidth="1"/>
    <col min="13305" max="13311" width="13.7109375" style="34" customWidth="1"/>
    <col min="13312" max="13559" width="8.85546875" style="34"/>
    <col min="13560" max="13560" width="3.28515625" style="34" customWidth="1"/>
    <col min="13561" max="13567" width="13.7109375" style="34" customWidth="1"/>
    <col min="13568" max="13815" width="8.85546875" style="34"/>
    <col min="13816" max="13816" width="3.28515625" style="34" customWidth="1"/>
    <col min="13817" max="13823" width="13.7109375" style="34" customWidth="1"/>
    <col min="13824" max="14071" width="8.85546875" style="34"/>
    <col min="14072" max="14072" width="3.28515625" style="34" customWidth="1"/>
    <col min="14073" max="14079" width="13.7109375" style="34" customWidth="1"/>
    <col min="14080" max="14327" width="8.85546875" style="34"/>
    <col min="14328" max="14328" width="3.28515625" style="34" customWidth="1"/>
    <col min="14329" max="14335" width="13.7109375" style="34" customWidth="1"/>
    <col min="14336" max="14583" width="8.85546875" style="34"/>
    <col min="14584" max="14584" width="3.28515625" style="34" customWidth="1"/>
    <col min="14585" max="14591" width="13.7109375" style="34" customWidth="1"/>
    <col min="14592" max="14839" width="8.85546875" style="34"/>
    <col min="14840" max="14840" width="3.28515625" style="34" customWidth="1"/>
    <col min="14841" max="14847" width="13.7109375" style="34" customWidth="1"/>
    <col min="14848" max="15095" width="8.85546875" style="34"/>
    <col min="15096" max="15096" width="3.28515625" style="34" customWidth="1"/>
    <col min="15097" max="15103" width="13.7109375" style="34" customWidth="1"/>
    <col min="15104" max="15351" width="8.85546875" style="34"/>
    <col min="15352" max="15352" width="3.28515625" style="34" customWidth="1"/>
    <col min="15353" max="15359" width="13.7109375" style="34" customWidth="1"/>
    <col min="15360" max="15607" width="8.85546875" style="34"/>
    <col min="15608" max="15608" width="3.28515625" style="34" customWidth="1"/>
    <col min="15609" max="15615" width="13.7109375" style="34" customWidth="1"/>
    <col min="15616" max="15863" width="8.85546875" style="34"/>
    <col min="15864" max="15864" width="3.28515625" style="34" customWidth="1"/>
    <col min="15865" max="15871" width="13.7109375" style="34" customWidth="1"/>
    <col min="15872" max="16119" width="8.85546875" style="34"/>
    <col min="16120" max="16120" width="3.28515625" style="34" customWidth="1"/>
    <col min="16121" max="16127" width="13.7109375" style="34" customWidth="1"/>
    <col min="16128" max="16373" width="8.85546875" style="34"/>
    <col min="16374" max="16374" width="8.85546875" style="34" customWidth="1"/>
    <col min="16375" max="16384" width="8.85546875" style="34"/>
  </cols>
  <sheetData>
    <row r="1" spans="1:8" s="33" customFormat="1" ht="400.5" customHeight="1" x14ac:dyDescent="0.2">
      <c r="A1" s="32"/>
      <c r="B1" s="32"/>
      <c r="C1" s="32"/>
      <c r="D1" s="32"/>
      <c r="E1" s="32"/>
      <c r="F1" s="32"/>
      <c r="G1" s="32"/>
      <c r="H1" s="32"/>
    </row>
    <row r="2" spans="1:8" ht="15.75" x14ac:dyDescent="0.25">
      <c r="A2" s="22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1" t="s">
        <v>5</v>
      </c>
      <c r="H2" s="20" t="s">
        <v>6</v>
      </c>
    </row>
    <row r="3" spans="1:8" ht="24.95" customHeight="1" x14ac:dyDescent="0.2">
      <c r="A3" s="3">
        <f>WEEKNUM(B3,21)</f>
        <v>44</v>
      </c>
      <c r="B3" s="4">
        <f>B17</f>
        <v>47056</v>
      </c>
      <c r="C3" s="4">
        <f>B18</f>
        <v>47057</v>
      </c>
      <c r="D3" s="4">
        <f>B19</f>
        <v>47058</v>
      </c>
      <c r="E3" s="4">
        <f>B20</f>
        <v>47059</v>
      </c>
      <c r="F3" s="4">
        <f>B21</f>
        <v>47060</v>
      </c>
      <c r="G3" s="43">
        <f>B22</f>
        <v>47061</v>
      </c>
      <c r="H3" s="55">
        <f>B23</f>
        <v>47062</v>
      </c>
    </row>
    <row r="4" spans="1:8" s="39" customFormat="1" ht="54.95" customHeight="1" x14ac:dyDescent="0.2">
      <c r="A4" s="36"/>
      <c r="B4" s="6" t="str">
        <f>C17</f>
        <v>Elsa,
Isabella</v>
      </c>
      <c r="C4" s="6" t="str">
        <f>C18</f>
        <v>Edit, 
Edgar</v>
      </c>
      <c r="D4" s="6" t="str">
        <f>C19</f>
        <v>Allhelgona-
dagen</v>
      </c>
      <c r="E4" s="6" t="str">
        <f>C20</f>
        <v>Tobias, 
Tim</v>
      </c>
      <c r="F4" s="6" t="str">
        <f>C21</f>
        <v>Hubert, 
Hugo</v>
      </c>
      <c r="G4" s="44" t="str">
        <f>C22</f>
        <v>Alla helgons dag
Sverker</v>
      </c>
      <c r="H4" s="46" t="str">
        <f>C23</f>
        <v>Eugen, 
Eugenia</v>
      </c>
    </row>
    <row r="5" spans="1:8" ht="24.95" customHeight="1" x14ac:dyDescent="0.2">
      <c r="A5" s="3">
        <f>WEEKNUM(B5,21)</f>
        <v>45</v>
      </c>
      <c r="B5" s="41">
        <f>B24</f>
        <v>47063</v>
      </c>
      <c r="C5" s="41">
        <f>B25</f>
        <v>47064</v>
      </c>
      <c r="D5" s="41">
        <f>B26</f>
        <v>47065</v>
      </c>
      <c r="E5" s="41">
        <f>B27</f>
        <v>47066</v>
      </c>
      <c r="F5" s="41">
        <f>B28</f>
        <v>47067</v>
      </c>
      <c r="G5" s="42">
        <f>B29</f>
        <v>47068</v>
      </c>
      <c r="H5" s="43">
        <f>B30</f>
        <v>47069</v>
      </c>
    </row>
    <row r="6" spans="1:8" s="39" customFormat="1" ht="54.95" customHeight="1" x14ac:dyDescent="0.2">
      <c r="A6" s="36"/>
      <c r="B6" s="37" t="str">
        <f>C24</f>
        <v>Gustav Adolfsdagen
Gustav Adolf</v>
      </c>
      <c r="C6" s="37" t="str">
        <f>C25</f>
        <v>Ingegerd, 
Ingela</v>
      </c>
      <c r="D6" s="37" t="str">
        <f>C26</f>
        <v xml:space="preserve">Vendela
</v>
      </c>
      <c r="E6" s="37" t="str">
        <f>C27</f>
        <v>Teodor, 
Teodora</v>
      </c>
      <c r="F6" s="37" t="str">
        <f>C28</f>
        <v>Mårtensafton
Martin, 
Martina</v>
      </c>
      <c r="G6" s="38" t="str">
        <f>C29</f>
        <v xml:space="preserve">Mårten
</v>
      </c>
      <c r="H6" s="44" t="str">
        <f>C30</f>
        <v>Fars dag
Konrad, 
Kurt</v>
      </c>
    </row>
    <row r="7" spans="1:8" ht="24.95" customHeight="1" x14ac:dyDescent="0.2">
      <c r="A7" s="3">
        <f>WEEKNUM(B7,21)</f>
        <v>46</v>
      </c>
      <c r="B7" s="41">
        <f>B31</f>
        <v>47070</v>
      </c>
      <c r="C7" s="41">
        <f>B32</f>
        <v>47071</v>
      </c>
      <c r="D7" s="41">
        <f>B33</f>
        <v>47072</v>
      </c>
      <c r="E7" s="41">
        <f>B34</f>
        <v>47073</v>
      </c>
      <c r="F7" s="41">
        <f>B35</f>
        <v>47074</v>
      </c>
      <c r="G7" s="42">
        <f>B36</f>
        <v>47075</v>
      </c>
      <c r="H7" s="43">
        <f>B37</f>
        <v>47076</v>
      </c>
    </row>
    <row r="8" spans="1:8" s="39" customFormat="1" ht="54.95" customHeight="1" x14ac:dyDescent="0.2">
      <c r="A8" s="36"/>
      <c r="B8" s="37" t="str">
        <f>C31</f>
        <v>Kristian, 
Krister</v>
      </c>
      <c r="C8" s="37" t="str">
        <f>C32</f>
        <v>Emil, 
Emilia</v>
      </c>
      <c r="D8" s="37" t="str">
        <f>C33</f>
        <v xml:space="preserve">Leopold
</v>
      </c>
      <c r="E8" s="37" t="str">
        <f>C34</f>
        <v>Vibeke, 
Viveka</v>
      </c>
      <c r="F8" s="37" t="str">
        <f>C35</f>
        <v>Naemi, 
Naima</v>
      </c>
      <c r="G8" s="38" t="str">
        <f>C36</f>
        <v>Lillemor, 
Moa</v>
      </c>
      <c r="H8" s="44" t="str">
        <f>C37</f>
        <v>Elisabet, 
Lisbet</v>
      </c>
    </row>
    <row r="9" spans="1:8" ht="24.95" customHeight="1" x14ac:dyDescent="0.2">
      <c r="A9" s="3">
        <f>WEEKNUM(B9,21)</f>
        <v>47</v>
      </c>
      <c r="B9" s="41">
        <f>B38</f>
        <v>47077</v>
      </c>
      <c r="C9" s="41">
        <f>B39</f>
        <v>47078</v>
      </c>
      <c r="D9" s="41">
        <f>B40</f>
        <v>47079</v>
      </c>
      <c r="E9" s="41">
        <f>B41</f>
        <v>47080</v>
      </c>
      <c r="F9" s="41">
        <f>B42</f>
        <v>47081</v>
      </c>
      <c r="G9" s="42">
        <f>B43</f>
        <v>47082</v>
      </c>
      <c r="H9" s="43">
        <f>B44</f>
        <v>47083</v>
      </c>
    </row>
    <row r="10" spans="1:8" s="39" customFormat="1" ht="54.95" customHeight="1" x14ac:dyDescent="0.2">
      <c r="A10" s="36"/>
      <c r="B10" s="37" t="str">
        <f>C38</f>
        <v>Pontus, 
Marina</v>
      </c>
      <c r="C10" s="37" t="str">
        <f>C39</f>
        <v>Helga, 
Olga</v>
      </c>
      <c r="D10" s="37" t="str">
        <f>C40</f>
        <v>Cecilia, 
Sissela</v>
      </c>
      <c r="E10" s="37" t="str">
        <f>C41</f>
        <v xml:space="preserve">Klemens
</v>
      </c>
      <c r="F10" s="37" t="str">
        <f>C42</f>
        <v>Gudrun, 
Rune</v>
      </c>
      <c r="G10" s="38" t="str">
        <f>C43</f>
        <v>Katarina, 
Katja</v>
      </c>
      <c r="H10" s="44" t="str">
        <f>C44</f>
        <v xml:space="preserve">Linus
</v>
      </c>
    </row>
    <row r="11" spans="1:8" ht="24.95" customHeight="1" x14ac:dyDescent="0.2">
      <c r="A11" s="3">
        <f>WEEKNUM(B11,21)</f>
        <v>48</v>
      </c>
      <c r="B11" s="4">
        <f>B45</f>
        <v>47084</v>
      </c>
      <c r="C11" s="4">
        <f>B46</f>
        <v>47085</v>
      </c>
      <c r="D11" s="4">
        <f>B47</f>
        <v>47086</v>
      </c>
      <c r="E11" s="4">
        <f>B48</f>
        <v>47087</v>
      </c>
      <c r="F11" s="4">
        <f>B49</f>
        <v>47088</v>
      </c>
      <c r="G11" s="53">
        <f>B50</f>
        <v>47089</v>
      </c>
      <c r="H11" s="55">
        <f>B51</f>
        <v>47090</v>
      </c>
    </row>
    <row r="12" spans="1:8" s="39" customFormat="1" ht="54.95" customHeight="1" x14ac:dyDescent="0.2">
      <c r="A12" s="36"/>
      <c r="B12" s="6" t="str">
        <f>C45</f>
        <v>Astrid, 
Asta</v>
      </c>
      <c r="C12" s="6" t="str">
        <f>C46</f>
        <v xml:space="preserve">Malte
</v>
      </c>
      <c r="D12" s="6" t="str">
        <f>C47</f>
        <v xml:space="preserve">Sune
</v>
      </c>
      <c r="E12" s="6" t="str">
        <f>C48</f>
        <v>Andreas, 
Anders</v>
      </c>
      <c r="F12" s="6" t="str">
        <f>C49</f>
        <v>Oskar, 
Ossian</v>
      </c>
      <c r="G12" s="54" t="str">
        <f>C50</f>
        <v>Beata, 
Beatrice</v>
      </c>
      <c r="H12" s="46" t="str">
        <f>C51</f>
        <v>Lydia, 
Cornelia</v>
      </c>
    </row>
    <row r="16" spans="1:8" x14ac:dyDescent="0.2">
      <c r="B16" s="59"/>
      <c r="C16" s="34"/>
      <c r="D16" s="63" t="s">
        <v>88</v>
      </c>
    </row>
    <row r="17" spans="2:8" ht="22.5" x14ac:dyDescent="0.2">
      <c r="B17" s="51">
        <v>47056</v>
      </c>
      <c r="C17" s="47" t="s">
        <v>345</v>
      </c>
      <c r="D17" s="68" t="str">
        <f>VLOOKUP(B17,Namnsdagar!$A$2:$B$428,2,FALSE)</f>
        <v>Elsa,
Isabella</v>
      </c>
    </row>
    <row r="18" spans="2:8" ht="22.5" x14ac:dyDescent="0.2">
      <c r="B18" s="49">
        <f t="shared" ref="B18:B58" si="0">B17+1</f>
        <v>47057</v>
      </c>
      <c r="C18" s="47" t="s">
        <v>347</v>
      </c>
      <c r="D18" s="68" t="str">
        <f>VLOOKUP(B18,Namnsdagar!$A$2:$B$428,2,FALSE)</f>
        <v>Edit, 
Edgar</v>
      </c>
    </row>
    <row r="19" spans="2:8" ht="22.5" x14ac:dyDescent="0.2">
      <c r="B19" s="49">
        <f t="shared" si="0"/>
        <v>47058</v>
      </c>
      <c r="C19" s="47" t="s">
        <v>20</v>
      </c>
      <c r="D19" s="68" t="str">
        <f>VLOOKUP(B19,Namnsdagar!$A$2:$B$428,2,FALSE)</f>
        <v>Allhelgona-
dagen</v>
      </c>
    </row>
    <row r="20" spans="2:8" ht="22.5" x14ac:dyDescent="0.2">
      <c r="B20" s="49">
        <f t="shared" si="0"/>
        <v>47059</v>
      </c>
      <c r="C20" s="47" t="s">
        <v>394</v>
      </c>
      <c r="D20" s="68" t="str">
        <f>VLOOKUP(B20,Namnsdagar!$A$2:$B$428,2,FALSE)</f>
        <v>Tobias, 
Tim</v>
      </c>
    </row>
    <row r="21" spans="2:8" ht="22.5" x14ac:dyDescent="0.2">
      <c r="B21" s="49">
        <f t="shared" si="0"/>
        <v>47060</v>
      </c>
      <c r="C21" s="47" t="s">
        <v>52</v>
      </c>
      <c r="D21" s="68" t="str">
        <f>VLOOKUP(B21,Namnsdagar!$A$2:$B$428,2,FALSE)</f>
        <v>Hubert, 
Hugo</v>
      </c>
    </row>
    <row r="22" spans="2:8" ht="22.5" x14ac:dyDescent="0.2">
      <c r="B22" s="49">
        <f t="shared" si="0"/>
        <v>47061</v>
      </c>
      <c r="C22" s="47" t="s">
        <v>420</v>
      </c>
      <c r="D22" s="68" t="str">
        <f>VLOOKUP(B22,Namnsdagar!$A$2:$B$428,2,FALSE)</f>
        <v xml:space="preserve">Sverker
</v>
      </c>
    </row>
    <row r="23" spans="2:8" ht="22.5" x14ac:dyDescent="0.2">
      <c r="B23" s="49">
        <f t="shared" si="0"/>
        <v>47062</v>
      </c>
      <c r="C23" s="47" t="s">
        <v>22</v>
      </c>
      <c r="D23" s="68" t="str">
        <f>VLOOKUP(B23,Namnsdagar!$A$2:$B$428,2,FALSE)</f>
        <v>Eugen, 
Eugenia</v>
      </c>
    </row>
    <row r="24" spans="2:8" ht="33.75" x14ac:dyDescent="0.2">
      <c r="B24" s="49">
        <f t="shared" si="0"/>
        <v>47063</v>
      </c>
      <c r="C24" s="47" t="s">
        <v>380</v>
      </c>
      <c r="D24" s="68" t="str">
        <f>VLOOKUP(B24,Namnsdagar!$A$2:$B$428,2,FALSE)</f>
        <v>Gustav Adolfsdagen
Gustav Adolf</v>
      </c>
    </row>
    <row r="25" spans="2:8" ht="22.5" x14ac:dyDescent="0.2">
      <c r="B25" s="49">
        <f t="shared" si="0"/>
        <v>47064</v>
      </c>
      <c r="C25" s="47" t="s">
        <v>350</v>
      </c>
      <c r="D25" s="68" t="str">
        <f>VLOOKUP(B25,Namnsdagar!$A$2:$B$428,2,FALSE)</f>
        <v>Ingegerd, 
Ingela</v>
      </c>
      <c r="E25" s="48"/>
      <c r="F25" s="48"/>
      <c r="G25" s="48"/>
      <c r="H25" s="48"/>
    </row>
    <row r="26" spans="2:8" ht="22.5" x14ac:dyDescent="0.2">
      <c r="B26" s="49">
        <f t="shared" si="0"/>
        <v>47065</v>
      </c>
      <c r="C26" s="47" t="s">
        <v>351</v>
      </c>
      <c r="D26" s="68" t="str">
        <f>VLOOKUP(B26,Namnsdagar!$A$2:$B$428,2,FALSE)</f>
        <v xml:space="preserve">Vendela
</v>
      </c>
    </row>
    <row r="27" spans="2:8" ht="22.5" x14ac:dyDescent="0.2">
      <c r="B27" s="49">
        <f t="shared" si="0"/>
        <v>47066</v>
      </c>
      <c r="C27" s="47" t="s">
        <v>364</v>
      </c>
      <c r="D27" s="68" t="str">
        <f>VLOOKUP(B27,Namnsdagar!$A$2:$B$428,2,FALSE)</f>
        <v>Teodor, 
Teodora</v>
      </c>
    </row>
    <row r="28" spans="2:8" ht="33.75" x14ac:dyDescent="0.2">
      <c r="B28" s="49">
        <f t="shared" si="0"/>
        <v>47067</v>
      </c>
      <c r="C28" s="47" t="s">
        <v>423</v>
      </c>
      <c r="D28" s="68" t="str">
        <f>VLOOKUP(B28,Namnsdagar!$A$2:$B$428,2,FALSE)</f>
        <v>Martin, 
Martina</v>
      </c>
    </row>
    <row r="29" spans="2:8" ht="22.5" x14ac:dyDescent="0.2">
      <c r="B29" s="49">
        <f t="shared" si="0"/>
        <v>47068</v>
      </c>
      <c r="C29" s="47" t="s">
        <v>363</v>
      </c>
      <c r="D29" s="68" t="str">
        <f>VLOOKUP(B29,Namnsdagar!$A$2:$B$428,2,FALSE)</f>
        <v xml:space="preserve">Mårten
</v>
      </c>
    </row>
    <row r="30" spans="2:8" ht="33.75" x14ac:dyDescent="0.2">
      <c r="B30" s="49">
        <f t="shared" si="0"/>
        <v>47069</v>
      </c>
      <c r="C30" s="47" t="s">
        <v>422</v>
      </c>
      <c r="D30" s="68" t="str">
        <f>VLOOKUP(B30,Namnsdagar!$A$2:$B$428,2,FALSE)</f>
        <v>Konrad, 
Kurt</v>
      </c>
    </row>
    <row r="31" spans="2:8" ht="22.5" x14ac:dyDescent="0.2">
      <c r="B31" s="49">
        <f t="shared" si="0"/>
        <v>47070</v>
      </c>
      <c r="C31" s="47" t="s">
        <v>354</v>
      </c>
      <c r="D31" s="68" t="str">
        <f>VLOOKUP(B31,Namnsdagar!$A$2:$B$428,2,FALSE)</f>
        <v>Kristian, 
Krister</v>
      </c>
    </row>
    <row r="32" spans="2:8" ht="22.5" x14ac:dyDescent="0.2">
      <c r="B32" s="49">
        <f t="shared" si="0"/>
        <v>47071</v>
      </c>
      <c r="C32" s="47" t="s">
        <v>355</v>
      </c>
      <c r="D32" s="68" t="str">
        <f>VLOOKUP(B32,Namnsdagar!$A$2:$B$428,2,FALSE)</f>
        <v>Emil, 
Emilia</v>
      </c>
    </row>
    <row r="33" spans="2:8" ht="22.5" x14ac:dyDescent="0.2">
      <c r="B33" s="49">
        <f t="shared" si="0"/>
        <v>47072</v>
      </c>
      <c r="C33" s="47" t="s">
        <v>356</v>
      </c>
      <c r="D33" s="68" t="str">
        <f>VLOOKUP(B33,Namnsdagar!$A$2:$B$428,2,FALSE)</f>
        <v xml:space="preserve">Leopold
</v>
      </c>
      <c r="E33"/>
      <c r="F33"/>
      <c r="G33"/>
      <c r="H33"/>
    </row>
    <row r="34" spans="2:8" ht="22.5" x14ac:dyDescent="0.2">
      <c r="B34" s="49">
        <f t="shared" si="0"/>
        <v>47073</v>
      </c>
      <c r="C34" s="47" t="s">
        <v>357</v>
      </c>
      <c r="D34" s="68" t="str">
        <f>VLOOKUP(B34,Namnsdagar!$A$2:$B$428,2,FALSE)</f>
        <v>Vibeke, 
Viveka</v>
      </c>
    </row>
    <row r="35" spans="2:8" ht="22.5" x14ac:dyDescent="0.2">
      <c r="B35" s="49">
        <f t="shared" si="0"/>
        <v>47074</v>
      </c>
      <c r="C35" s="47" t="s">
        <v>358</v>
      </c>
      <c r="D35" s="68" t="str">
        <f>VLOOKUP(B35,Namnsdagar!$A$2:$B$428,2,FALSE)</f>
        <v>Naemi, 
Naima</v>
      </c>
    </row>
    <row r="36" spans="2:8" ht="22.5" x14ac:dyDescent="0.2">
      <c r="B36" s="49">
        <f t="shared" si="0"/>
        <v>47075</v>
      </c>
      <c r="C36" s="47" t="s">
        <v>359</v>
      </c>
      <c r="D36" s="68" t="str">
        <f>VLOOKUP(B36,Namnsdagar!$A$2:$B$428,2,FALSE)</f>
        <v>Lillemor, 
Moa</v>
      </c>
    </row>
    <row r="37" spans="2:8" ht="22.5" x14ac:dyDescent="0.2">
      <c r="B37" s="49">
        <f t="shared" si="0"/>
        <v>47076</v>
      </c>
      <c r="C37" s="47" t="s">
        <v>360</v>
      </c>
      <c r="D37" s="68" t="str">
        <f>VLOOKUP(B37,Namnsdagar!$A$2:$B$428,2,FALSE)</f>
        <v>Elisabet, 
Lisbet</v>
      </c>
    </row>
    <row r="38" spans="2:8" ht="22.5" x14ac:dyDescent="0.2">
      <c r="B38" s="49">
        <f t="shared" si="0"/>
        <v>47077</v>
      </c>
      <c r="C38" s="47" t="s">
        <v>361</v>
      </c>
      <c r="D38" s="68" t="str">
        <f>VLOOKUP(B38,Namnsdagar!$A$2:$B$428,2,FALSE)</f>
        <v>Pontus, 
Marina</v>
      </c>
    </row>
    <row r="39" spans="2:8" ht="22.5" x14ac:dyDescent="0.2">
      <c r="B39" s="49">
        <f t="shared" si="0"/>
        <v>47078</v>
      </c>
      <c r="C39" s="47" t="s">
        <v>362</v>
      </c>
      <c r="D39" s="68" t="str">
        <f>VLOOKUP(B39,Namnsdagar!$A$2:$B$428,2,FALSE)</f>
        <v>Helga, 
Olga</v>
      </c>
    </row>
    <row r="40" spans="2:8" ht="22.5" x14ac:dyDescent="0.2">
      <c r="B40" s="49">
        <f t="shared" si="0"/>
        <v>47079</v>
      </c>
      <c r="C40" s="47" t="s">
        <v>365</v>
      </c>
      <c r="D40" s="68" t="str">
        <f>VLOOKUP(B40,Namnsdagar!$A$2:$B$428,2,FALSE)</f>
        <v>Cecilia, 
Sissela</v>
      </c>
    </row>
    <row r="41" spans="2:8" ht="22.5" x14ac:dyDescent="0.2">
      <c r="B41" s="49">
        <f t="shared" si="0"/>
        <v>47080</v>
      </c>
      <c r="C41" s="47" t="s">
        <v>367</v>
      </c>
      <c r="D41" s="68" t="str">
        <f>VLOOKUP(B41,Namnsdagar!$A$2:$B$428,2,FALSE)</f>
        <v xml:space="preserve">Klemens
</v>
      </c>
    </row>
    <row r="42" spans="2:8" ht="22.5" x14ac:dyDescent="0.2">
      <c r="B42" s="49">
        <f t="shared" si="0"/>
        <v>47081</v>
      </c>
      <c r="C42" s="47" t="s">
        <v>366</v>
      </c>
      <c r="D42" s="68" t="str">
        <f>VLOOKUP(B42,Namnsdagar!$A$2:$B$428,2,FALSE)</f>
        <v>Gudrun, 
Rune</v>
      </c>
    </row>
    <row r="43" spans="2:8" ht="22.5" x14ac:dyDescent="0.2">
      <c r="B43" s="49">
        <f t="shared" si="0"/>
        <v>47082</v>
      </c>
      <c r="C43" s="47" t="s">
        <v>368</v>
      </c>
      <c r="D43" s="68" t="str">
        <f>VLOOKUP(B43,Namnsdagar!$A$2:$B$428,2,FALSE)</f>
        <v>Katarina, 
Katja</v>
      </c>
    </row>
    <row r="44" spans="2:8" ht="22.5" x14ac:dyDescent="0.2">
      <c r="B44" s="49">
        <f t="shared" si="0"/>
        <v>47083</v>
      </c>
      <c r="C44" s="47" t="s">
        <v>371</v>
      </c>
      <c r="D44" s="68" t="str">
        <f>VLOOKUP(B44,Namnsdagar!$A$2:$B$428,2,FALSE)</f>
        <v xml:space="preserve">Linus
</v>
      </c>
    </row>
    <row r="45" spans="2:8" ht="22.5" x14ac:dyDescent="0.2">
      <c r="B45" s="49">
        <f t="shared" si="0"/>
        <v>47084</v>
      </c>
      <c r="C45" s="47" t="s">
        <v>369</v>
      </c>
      <c r="D45" s="68" t="str">
        <f>VLOOKUP(B45,Namnsdagar!$A$2:$B$428,2,FALSE)</f>
        <v>Astrid, 
Asta</v>
      </c>
    </row>
    <row r="46" spans="2:8" ht="22.5" x14ac:dyDescent="0.2">
      <c r="B46" s="49">
        <f t="shared" si="0"/>
        <v>47085</v>
      </c>
      <c r="C46" s="47" t="s">
        <v>370</v>
      </c>
      <c r="D46" s="68" t="str">
        <f>VLOOKUP(B46,Namnsdagar!$A$2:$B$428,2,FALSE)</f>
        <v xml:space="preserve">Malte
</v>
      </c>
    </row>
    <row r="47" spans="2:8" ht="22.5" x14ac:dyDescent="0.2">
      <c r="B47" s="49">
        <f t="shared" si="0"/>
        <v>47086</v>
      </c>
      <c r="C47" s="47" t="s">
        <v>372</v>
      </c>
      <c r="D47" s="68" t="str">
        <f>VLOOKUP(B47,Namnsdagar!$A$2:$B$428,2,FALSE)</f>
        <v xml:space="preserve">Sune
</v>
      </c>
    </row>
    <row r="48" spans="2:8" ht="22.5" x14ac:dyDescent="0.2">
      <c r="B48" s="49">
        <f t="shared" si="0"/>
        <v>47087</v>
      </c>
      <c r="C48" s="47" t="s">
        <v>373</v>
      </c>
      <c r="D48" s="68" t="str">
        <f>VLOOKUP(B48,Namnsdagar!$A$2:$B$428,2,FALSE)</f>
        <v>Andreas, 
Anders</v>
      </c>
    </row>
    <row r="49" spans="2:4" ht="22.5" x14ac:dyDescent="0.2">
      <c r="B49" s="49">
        <f t="shared" si="0"/>
        <v>47088</v>
      </c>
      <c r="C49" s="47" t="s">
        <v>111</v>
      </c>
      <c r="D49" s="68" t="str">
        <f>VLOOKUP(B49,Namnsdagar!$A$2:$B$428,2,FALSE)</f>
        <v>Oskar, 
Ossian</v>
      </c>
    </row>
    <row r="50" spans="2:4" ht="22.5" x14ac:dyDescent="0.2">
      <c r="B50" s="49">
        <f t="shared" si="0"/>
        <v>47089</v>
      </c>
      <c r="C50" s="47" t="s">
        <v>53</v>
      </c>
      <c r="D50" s="68" t="str">
        <f>VLOOKUP(B50,Namnsdagar!$A$2:$B$428,2,FALSE)</f>
        <v>Beata, 
Beatrice</v>
      </c>
    </row>
    <row r="51" spans="2:4" ht="22.5" x14ac:dyDescent="0.2">
      <c r="B51" s="49">
        <f t="shared" si="0"/>
        <v>47090</v>
      </c>
      <c r="C51" s="47" t="s">
        <v>387</v>
      </c>
      <c r="D51" s="68" t="str">
        <f>VLOOKUP(B51,Namnsdagar!$A$2:$B$428,2,FALSE)</f>
        <v>Lydia, 
Cornelia</v>
      </c>
    </row>
    <row r="52" spans="2:4" ht="22.5" x14ac:dyDescent="0.2">
      <c r="B52" s="49">
        <f t="shared" si="0"/>
        <v>47091</v>
      </c>
      <c r="C52" s="47" t="s">
        <v>112</v>
      </c>
      <c r="D52" s="68" t="str">
        <f>VLOOKUP(B52,Namnsdagar!$A$2:$B$428,2,FALSE)</f>
        <v>Barbara, 
Barbro</v>
      </c>
    </row>
    <row r="53" spans="2:4" ht="22.5" x14ac:dyDescent="0.2">
      <c r="B53" s="49">
        <f t="shared" si="0"/>
        <v>47092</v>
      </c>
      <c r="C53" s="47" t="s">
        <v>136</v>
      </c>
      <c r="D53" s="68" t="str">
        <f>VLOOKUP(B53,Namnsdagar!$A$2:$B$428,2,FALSE)</f>
        <v xml:space="preserve">Sven
</v>
      </c>
    </row>
    <row r="54" spans="2:4" ht="22.5" x14ac:dyDescent="0.2">
      <c r="B54" s="49">
        <f t="shared" si="0"/>
        <v>47093</v>
      </c>
      <c r="C54" s="47" t="s">
        <v>72</v>
      </c>
      <c r="D54" s="68" t="str">
        <f>VLOOKUP(B54,Namnsdagar!$A$2:$B$428,2,FALSE)</f>
        <v>Nikolaus, 
Niklas</v>
      </c>
    </row>
    <row r="55" spans="2:4" ht="22.5" x14ac:dyDescent="0.2">
      <c r="B55" s="49">
        <f t="shared" si="0"/>
        <v>47094</v>
      </c>
      <c r="C55" s="47" t="s">
        <v>113</v>
      </c>
      <c r="D55" s="68" t="str">
        <f>VLOOKUP(B55,Namnsdagar!$A$2:$B$428,2,FALSE)</f>
        <v>Angela, 
Angelika</v>
      </c>
    </row>
    <row r="56" spans="2:4" ht="22.5" x14ac:dyDescent="0.2">
      <c r="B56" s="49">
        <f t="shared" si="0"/>
        <v>47095</v>
      </c>
      <c r="C56" s="47" t="s">
        <v>114</v>
      </c>
      <c r="D56" s="68" t="str">
        <f>VLOOKUP(B56,Namnsdagar!$A$2:$B$428,2,FALSE)</f>
        <v xml:space="preserve">Virginia
</v>
      </c>
    </row>
    <row r="57" spans="2:4" ht="22.5" x14ac:dyDescent="0.2">
      <c r="B57" s="49">
        <f t="shared" si="0"/>
        <v>47096</v>
      </c>
      <c r="C57" s="47" t="s">
        <v>115</v>
      </c>
      <c r="D57" s="68" t="str">
        <f>VLOOKUP(B57,Namnsdagar!$A$2:$B$428,2,FALSE)</f>
        <v xml:space="preserve">Anna
</v>
      </c>
    </row>
    <row r="58" spans="2:4" ht="33.75" x14ac:dyDescent="0.2">
      <c r="B58" s="49">
        <f t="shared" si="0"/>
        <v>47097</v>
      </c>
      <c r="C58" s="47" t="s">
        <v>384</v>
      </c>
      <c r="D58" s="68" t="str">
        <f>VLOOKUP(B58,Namnsdagar!$A$2:$B$428,2,FALSE)</f>
        <v>Nobel-dagen
Malin, 
Malena</v>
      </c>
    </row>
  </sheetData>
  <conditionalFormatting sqref="B17:B58">
    <cfRule type="expression" dxfId="5" priority="24">
      <formula>(MONTH(B17))&lt;&gt;11</formula>
    </cfRule>
  </conditionalFormatting>
  <conditionalFormatting sqref="B3:H12">
    <cfRule type="expression" dxfId="4" priority="20">
      <formula>(MONTH(B2))&lt;&gt;11</formula>
    </cfRule>
    <cfRule type="expression" dxfId="3" priority="21">
      <formula>(MONTH(B3))&lt;&gt;11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95" orientation="portrait" r:id="rId1"/>
  <headerFooter alignWithMargins="0">
    <oddHeader>&amp;C&amp;"Arial,Fet"&amp;18November 2028</oddHeader>
    <oddFooter>&amp;C&amp;9www.vivekasfiffigamallar.se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58"/>
  <sheetViews>
    <sheetView showGridLines="0" zoomScale="80" zoomScaleNormal="80" workbookViewId="0"/>
  </sheetViews>
  <sheetFormatPr defaultRowHeight="12.75" x14ac:dyDescent="0.2"/>
  <cols>
    <col min="1" max="1" width="3.28515625" style="40" customWidth="1"/>
    <col min="2" max="8" width="13.7109375" style="40" customWidth="1"/>
    <col min="9" max="238" width="8.85546875" style="34"/>
    <col min="239" max="239" width="3.28515625" style="34" customWidth="1"/>
    <col min="240" max="246" width="13.7109375" style="34" customWidth="1"/>
    <col min="247" max="494" width="8.85546875" style="34"/>
    <col min="495" max="495" width="3.28515625" style="34" customWidth="1"/>
    <col min="496" max="502" width="13.7109375" style="34" customWidth="1"/>
    <col min="503" max="750" width="8.85546875" style="34"/>
    <col min="751" max="751" width="3.28515625" style="34" customWidth="1"/>
    <col min="752" max="758" width="13.7109375" style="34" customWidth="1"/>
    <col min="759" max="1006" width="8.85546875" style="34"/>
    <col min="1007" max="1007" width="3.28515625" style="34" customWidth="1"/>
    <col min="1008" max="1014" width="13.7109375" style="34" customWidth="1"/>
    <col min="1015" max="1262" width="8.85546875" style="34"/>
    <col min="1263" max="1263" width="3.28515625" style="34" customWidth="1"/>
    <col min="1264" max="1270" width="13.7109375" style="34" customWidth="1"/>
    <col min="1271" max="1518" width="8.85546875" style="34"/>
    <col min="1519" max="1519" width="3.28515625" style="34" customWidth="1"/>
    <col min="1520" max="1526" width="13.7109375" style="34" customWidth="1"/>
    <col min="1527" max="1774" width="8.85546875" style="34"/>
    <col min="1775" max="1775" width="3.28515625" style="34" customWidth="1"/>
    <col min="1776" max="1782" width="13.7109375" style="34" customWidth="1"/>
    <col min="1783" max="2030" width="8.85546875" style="34"/>
    <col min="2031" max="2031" width="3.28515625" style="34" customWidth="1"/>
    <col min="2032" max="2038" width="13.7109375" style="34" customWidth="1"/>
    <col min="2039" max="2286" width="8.85546875" style="34"/>
    <col min="2287" max="2287" width="3.28515625" style="34" customWidth="1"/>
    <col min="2288" max="2294" width="13.7109375" style="34" customWidth="1"/>
    <col min="2295" max="2542" width="8.85546875" style="34"/>
    <col min="2543" max="2543" width="3.28515625" style="34" customWidth="1"/>
    <col min="2544" max="2550" width="13.7109375" style="34" customWidth="1"/>
    <col min="2551" max="2798" width="8.85546875" style="34"/>
    <col min="2799" max="2799" width="3.28515625" style="34" customWidth="1"/>
    <col min="2800" max="2806" width="13.7109375" style="34" customWidth="1"/>
    <col min="2807" max="3054" width="8.85546875" style="34"/>
    <col min="3055" max="3055" width="3.28515625" style="34" customWidth="1"/>
    <col min="3056" max="3062" width="13.7109375" style="34" customWidth="1"/>
    <col min="3063" max="3310" width="8.85546875" style="34"/>
    <col min="3311" max="3311" width="3.28515625" style="34" customWidth="1"/>
    <col min="3312" max="3318" width="13.7109375" style="34" customWidth="1"/>
    <col min="3319" max="3566" width="8.85546875" style="34"/>
    <col min="3567" max="3567" width="3.28515625" style="34" customWidth="1"/>
    <col min="3568" max="3574" width="13.7109375" style="34" customWidth="1"/>
    <col min="3575" max="3822" width="8.85546875" style="34"/>
    <col min="3823" max="3823" width="3.28515625" style="34" customWidth="1"/>
    <col min="3824" max="3830" width="13.7109375" style="34" customWidth="1"/>
    <col min="3831" max="4078" width="8.85546875" style="34"/>
    <col min="4079" max="4079" width="3.28515625" style="34" customWidth="1"/>
    <col min="4080" max="4086" width="13.7109375" style="34" customWidth="1"/>
    <col min="4087" max="4334" width="8.85546875" style="34"/>
    <col min="4335" max="4335" width="3.28515625" style="34" customWidth="1"/>
    <col min="4336" max="4342" width="13.7109375" style="34" customWidth="1"/>
    <col min="4343" max="4590" width="8.85546875" style="34"/>
    <col min="4591" max="4591" width="3.28515625" style="34" customWidth="1"/>
    <col min="4592" max="4598" width="13.7109375" style="34" customWidth="1"/>
    <col min="4599" max="4846" width="8.85546875" style="34"/>
    <col min="4847" max="4847" width="3.28515625" style="34" customWidth="1"/>
    <col min="4848" max="4854" width="13.7109375" style="34" customWidth="1"/>
    <col min="4855" max="5102" width="8.85546875" style="34"/>
    <col min="5103" max="5103" width="3.28515625" style="34" customWidth="1"/>
    <col min="5104" max="5110" width="13.7109375" style="34" customWidth="1"/>
    <col min="5111" max="5358" width="8.85546875" style="34"/>
    <col min="5359" max="5359" width="3.28515625" style="34" customWidth="1"/>
    <col min="5360" max="5366" width="13.7109375" style="34" customWidth="1"/>
    <col min="5367" max="5614" width="8.85546875" style="34"/>
    <col min="5615" max="5615" width="3.28515625" style="34" customWidth="1"/>
    <col min="5616" max="5622" width="13.7109375" style="34" customWidth="1"/>
    <col min="5623" max="5870" width="8.85546875" style="34"/>
    <col min="5871" max="5871" width="3.28515625" style="34" customWidth="1"/>
    <col min="5872" max="5878" width="13.7109375" style="34" customWidth="1"/>
    <col min="5879" max="6126" width="8.85546875" style="34"/>
    <col min="6127" max="6127" width="3.28515625" style="34" customWidth="1"/>
    <col min="6128" max="6134" width="13.7109375" style="34" customWidth="1"/>
    <col min="6135" max="6382" width="8.85546875" style="34"/>
    <col min="6383" max="6383" width="3.28515625" style="34" customWidth="1"/>
    <col min="6384" max="6390" width="13.7109375" style="34" customWidth="1"/>
    <col min="6391" max="6638" width="8.85546875" style="34"/>
    <col min="6639" max="6639" width="3.28515625" style="34" customWidth="1"/>
    <col min="6640" max="6646" width="13.7109375" style="34" customWidth="1"/>
    <col min="6647" max="6894" width="8.85546875" style="34"/>
    <col min="6895" max="6895" width="3.28515625" style="34" customWidth="1"/>
    <col min="6896" max="6902" width="13.7109375" style="34" customWidth="1"/>
    <col min="6903" max="7150" width="8.85546875" style="34"/>
    <col min="7151" max="7151" width="3.28515625" style="34" customWidth="1"/>
    <col min="7152" max="7158" width="13.7109375" style="34" customWidth="1"/>
    <col min="7159" max="7406" width="8.85546875" style="34"/>
    <col min="7407" max="7407" width="3.28515625" style="34" customWidth="1"/>
    <col min="7408" max="7414" width="13.7109375" style="34" customWidth="1"/>
    <col min="7415" max="7662" width="8.85546875" style="34"/>
    <col min="7663" max="7663" width="3.28515625" style="34" customWidth="1"/>
    <col min="7664" max="7670" width="13.7109375" style="34" customWidth="1"/>
    <col min="7671" max="7918" width="8.85546875" style="34"/>
    <col min="7919" max="7919" width="3.28515625" style="34" customWidth="1"/>
    <col min="7920" max="7926" width="13.7109375" style="34" customWidth="1"/>
    <col min="7927" max="8174" width="8.85546875" style="34"/>
    <col min="8175" max="8175" width="3.28515625" style="34" customWidth="1"/>
    <col min="8176" max="8182" width="13.7109375" style="34" customWidth="1"/>
    <col min="8183" max="8430" width="8.85546875" style="34"/>
    <col min="8431" max="8431" width="3.28515625" style="34" customWidth="1"/>
    <col min="8432" max="8438" width="13.7109375" style="34" customWidth="1"/>
    <col min="8439" max="8686" width="8.85546875" style="34"/>
    <col min="8687" max="8687" width="3.28515625" style="34" customWidth="1"/>
    <col min="8688" max="8694" width="13.7109375" style="34" customWidth="1"/>
    <col min="8695" max="8942" width="8.85546875" style="34"/>
    <col min="8943" max="8943" width="3.28515625" style="34" customWidth="1"/>
    <col min="8944" max="8950" width="13.7109375" style="34" customWidth="1"/>
    <col min="8951" max="9198" width="8.85546875" style="34"/>
    <col min="9199" max="9199" width="3.28515625" style="34" customWidth="1"/>
    <col min="9200" max="9206" width="13.7109375" style="34" customWidth="1"/>
    <col min="9207" max="9454" width="8.85546875" style="34"/>
    <col min="9455" max="9455" width="3.28515625" style="34" customWidth="1"/>
    <col min="9456" max="9462" width="13.7109375" style="34" customWidth="1"/>
    <col min="9463" max="9710" width="8.85546875" style="34"/>
    <col min="9711" max="9711" width="3.28515625" style="34" customWidth="1"/>
    <col min="9712" max="9718" width="13.7109375" style="34" customWidth="1"/>
    <col min="9719" max="9966" width="8.85546875" style="34"/>
    <col min="9967" max="9967" width="3.28515625" style="34" customWidth="1"/>
    <col min="9968" max="9974" width="13.7109375" style="34" customWidth="1"/>
    <col min="9975" max="10222" width="8.85546875" style="34"/>
    <col min="10223" max="10223" width="3.28515625" style="34" customWidth="1"/>
    <col min="10224" max="10230" width="13.7109375" style="34" customWidth="1"/>
    <col min="10231" max="10478" width="8.85546875" style="34"/>
    <col min="10479" max="10479" width="3.28515625" style="34" customWidth="1"/>
    <col min="10480" max="10486" width="13.7109375" style="34" customWidth="1"/>
    <col min="10487" max="10734" width="8.85546875" style="34"/>
    <col min="10735" max="10735" width="3.28515625" style="34" customWidth="1"/>
    <col min="10736" max="10742" width="13.7109375" style="34" customWidth="1"/>
    <col min="10743" max="10990" width="8.85546875" style="34"/>
    <col min="10991" max="10991" width="3.28515625" style="34" customWidth="1"/>
    <col min="10992" max="10998" width="13.7109375" style="34" customWidth="1"/>
    <col min="10999" max="11246" width="8.85546875" style="34"/>
    <col min="11247" max="11247" width="3.28515625" style="34" customWidth="1"/>
    <col min="11248" max="11254" width="13.7109375" style="34" customWidth="1"/>
    <col min="11255" max="11502" width="8.85546875" style="34"/>
    <col min="11503" max="11503" width="3.28515625" style="34" customWidth="1"/>
    <col min="11504" max="11510" width="13.7109375" style="34" customWidth="1"/>
    <col min="11511" max="11758" width="8.85546875" style="34"/>
    <col min="11759" max="11759" width="3.28515625" style="34" customWidth="1"/>
    <col min="11760" max="11766" width="13.7109375" style="34" customWidth="1"/>
    <col min="11767" max="12014" width="8.85546875" style="34"/>
    <col min="12015" max="12015" width="3.28515625" style="34" customWidth="1"/>
    <col min="12016" max="12022" width="13.7109375" style="34" customWidth="1"/>
    <col min="12023" max="12270" width="8.85546875" style="34"/>
    <col min="12271" max="12271" width="3.28515625" style="34" customWidth="1"/>
    <col min="12272" max="12278" width="13.7109375" style="34" customWidth="1"/>
    <col min="12279" max="12526" width="8.85546875" style="34"/>
    <col min="12527" max="12527" width="3.28515625" style="34" customWidth="1"/>
    <col min="12528" max="12534" width="13.7109375" style="34" customWidth="1"/>
    <col min="12535" max="12782" width="8.85546875" style="34"/>
    <col min="12783" max="12783" width="3.28515625" style="34" customWidth="1"/>
    <col min="12784" max="12790" width="13.7109375" style="34" customWidth="1"/>
    <col min="12791" max="13038" width="8.85546875" style="34"/>
    <col min="13039" max="13039" width="3.28515625" style="34" customWidth="1"/>
    <col min="13040" max="13046" width="13.7109375" style="34" customWidth="1"/>
    <col min="13047" max="13294" width="8.85546875" style="34"/>
    <col min="13295" max="13295" width="3.28515625" style="34" customWidth="1"/>
    <col min="13296" max="13302" width="13.7109375" style="34" customWidth="1"/>
    <col min="13303" max="13550" width="8.85546875" style="34"/>
    <col min="13551" max="13551" width="3.28515625" style="34" customWidth="1"/>
    <col min="13552" max="13558" width="13.7109375" style="34" customWidth="1"/>
    <col min="13559" max="13806" width="8.85546875" style="34"/>
    <col min="13807" max="13807" width="3.28515625" style="34" customWidth="1"/>
    <col min="13808" max="13814" width="13.7109375" style="34" customWidth="1"/>
    <col min="13815" max="14062" width="8.85546875" style="34"/>
    <col min="14063" max="14063" width="3.28515625" style="34" customWidth="1"/>
    <col min="14064" max="14070" width="13.7109375" style="34" customWidth="1"/>
    <col min="14071" max="14318" width="8.85546875" style="34"/>
    <col min="14319" max="14319" width="3.28515625" style="34" customWidth="1"/>
    <col min="14320" max="14326" width="13.7109375" style="34" customWidth="1"/>
    <col min="14327" max="14574" width="8.85546875" style="34"/>
    <col min="14575" max="14575" width="3.28515625" style="34" customWidth="1"/>
    <col min="14576" max="14582" width="13.7109375" style="34" customWidth="1"/>
    <col min="14583" max="14830" width="8.85546875" style="34"/>
    <col min="14831" max="14831" width="3.28515625" style="34" customWidth="1"/>
    <col min="14832" max="14838" width="13.7109375" style="34" customWidth="1"/>
    <col min="14839" max="15086" width="8.85546875" style="34"/>
    <col min="15087" max="15087" width="3.28515625" style="34" customWidth="1"/>
    <col min="15088" max="15094" width="13.7109375" style="34" customWidth="1"/>
    <col min="15095" max="15342" width="8.85546875" style="34"/>
    <col min="15343" max="15343" width="3.28515625" style="34" customWidth="1"/>
    <col min="15344" max="15350" width="13.7109375" style="34" customWidth="1"/>
    <col min="15351" max="15598" width="8.85546875" style="34"/>
    <col min="15599" max="15599" width="3.28515625" style="34" customWidth="1"/>
    <col min="15600" max="15606" width="13.7109375" style="34" customWidth="1"/>
    <col min="15607" max="15854" width="8.85546875" style="34"/>
    <col min="15855" max="15855" width="3.28515625" style="34" customWidth="1"/>
    <col min="15856" max="15862" width="13.7109375" style="34" customWidth="1"/>
    <col min="15863" max="16110" width="8.85546875" style="34"/>
    <col min="16111" max="16111" width="3.28515625" style="34" customWidth="1"/>
    <col min="16112" max="16118" width="13.7109375" style="34" customWidth="1"/>
    <col min="16119" max="16373" width="8.85546875" style="34"/>
    <col min="16374" max="16374" width="8.85546875" style="34" customWidth="1"/>
    <col min="16375" max="16384" width="8.85546875" style="34"/>
  </cols>
  <sheetData>
    <row r="1" spans="1:8" s="33" customFormat="1" ht="400.5" customHeight="1" x14ac:dyDescent="0.2">
      <c r="A1" s="32"/>
      <c r="B1" s="32"/>
      <c r="C1" s="32"/>
      <c r="D1" s="32"/>
      <c r="E1" s="32"/>
      <c r="F1" s="32"/>
      <c r="G1" s="32"/>
      <c r="H1" s="32"/>
    </row>
    <row r="2" spans="1:8" ht="15.75" x14ac:dyDescent="0.25">
      <c r="A2" s="22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1" t="s">
        <v>5</v>
      </c>
      <c r="H2" s="20" t="s">
        <v>6</v>
      </c>
    </row>
    <row r="3" spans="1:8" ht="24.95" customHeight="1" x14ac:dyDescent="0.2">
      <c r="A3" s="3">
        <f>WEEKNUM(B3,21)</f>
        <v>48</v>
      </c>
      <c r="B3" s="4">
        <f>B17</f>
        <v>47084</v>
      </c>
      <c r="C3" s="4">
        <f>B18</f>
        <v>47085</v>
      </c>
      <c r="D3" s="4">
        <f>B19</f>
        <v>47086</v>
      </c>
      <c r="E3" s="4">
        <f>B20</f>
        <v>47087</v>
      </c>
      <c r="F3" s="4">
        <f>B21</f>
        <v>47088</v>
      </c>
      <c r="G3" s="53">
        <f>B22</f>
        <v>47089</v>
      </c>
      <c r="H3" s="55">
        <f>B23</f>
        <v>47090</v>
      </c>
    </row>
    <row r="4" spans="1:8" s="39" customFormat="1" ht="54.95" customHeight="1" x14ac:dyDescent="0.2">
      <c r="A4" s="36"/>
      <c r="B4" s="6" t="str">
        <f>C17</f>
        <v>Astrid, 
Asta</v>
      </c>
      <c r="C4" s="6" t="str">
        <f>C18</f>
        <v xml:space="preserve">Malte
</v>
      </c>
      <c r="D4" s="6" t="str">
        <f>C19</f>
        <v xml:space="preserve">Sune
</v>
      </c>
      <c r="E4" s="6" t="str">
        <f>C20</f>
        <v>Andreas, 
Anders</v>
      </c>
      <c r="F4" s="6" t="str">
        <f>C21</f>
        <v>Oskar, 
Ossian</v>
      </c>
      <c r="G4" s="54" t="str">
        <f>C22</f>
        <v>Beata, 
Beatrice</v>
      </c>
      <c r="H4" s="46" t="str">
        <f>C23</f>
        <v>1:a advent
Lydia, 
Cornelia</v>
      </c>
    </row>
    <row r="5" spans="1:8" ht="24.95" customHeight="1" x14ac:dyDescent="0.2">
      <c r="A5" s="3">
        <f>WEEKNUM(B5,21)</f>
        <v>49</v>
      </c>
      <c r="B5" s="41">
        <f>B24</f>
        <v>47091</v>
      </c>
      <c r="C5" s="41">
        <f>B25</f>
        <v>47092</v>
      </c>
      <c r="D5" s="41">
        <f>B26</f>
        <v>47093</v>
      </c>
      <c r="E5" s="41">
        <f>B27</f>
        <v>47094</v>
      </c>
      <c r="F5" s="41">
        <f>B28</f>
        <v>47095</v>
      </c>
      <c r="G5" s="42">
        <f>B29</f>
        <v>47096</v>
      </c>
      <c r="H5" s="43">
        <f>B30</f>
        <v>47097</v>
      </c>
    </row>
    <row r="6" spans="1:8" s="39" customFormat="1" ht="54.95" customHeight="1" x14ac:dyDescent="0.2">
      <c r="A6" s="36"/>
      <c r="B6" s="37" t="str">
        <f>C24</f>
        <v>Barbara, 
Barbro</v>
      </c>
      <c r="C6" s="37" t="str">
        <f>C25</f>
        <v xml:space="preserve">Sven
</v>
      </c>
      <c r="D6" s="37" t="str">
        <f>C26</f>
        <v>Nikolaus, 
Niklas</v>
      </c>
      <c r="E6" s="37" t="str">
        <f>C27</f>
        <v>Angela, 
Angelika</v>
      </c>
      <c r="F6" s="37" t="str">
        <f>C28</f>
        <v xml:space="preserve">Virginia
</v>
      </c>
      <c r="G6" s="38" t="str">
        <f>C29</f>
        <v xml:space="preserve">Anna
</v>
      </c>
      <c r="H6" s="44" t="str">
        <f>C30</f>
        <v>2:a advent
Nobel-dagen
Malin, Malena</v>
      </c>
    </row>
    <row r="7" spans="1:8" ht="24.95" customHeight="1" x14ac:dyDescent="0.2">
      <c r="A7" s="3">
        <f>WEEKNUM(B7,21)</f>
        <v>50</v>
      </c>
      <c r="B7" s="41">
        <f>B31</f>
        <v>47098</v>
      </c>
      <c r="C7" s="41">
        <f>B32</f>
        <v>47099</v>
      </c>
      <c r="D7" s="41">
        <f>B33</f>
        <v>47100</v>
      </c>
      <c r="E7" s="41">
        <f>B34</f>
        <v>47101</v>
      </c>
      <c r="F7" s="41">
        <f>B35</f>
        <v>47102</v>
      </c>
      <c r="G7" s="42">
        <f>B36</f>
        <v>47103</v>
      </c>
      <c r="H7" s="43">
        <f>B37</f>
        <v>47104</v>
      </c>
    </row>
    <row r="8" spans="1:8" s="39" customFormat="1" ht="54.95" customHeight="1" x14ac:dyDescent="0.2">
      <c r="A8" s="36"/>
      <c r="B8" s="37" t="str">
        <f>C31</f>
        <v>Daniel, 
Daniela</v>
      </c>
      <c r="C8" s="37" t="str">
        <f>C32</f>
        <v>Alexander, 
Alexis</v>
      </c>
      <c r="D8" s="37" t="str">
        <f>C33</f>
        <v xml:space="preserve">Lucia
</v>
      </c>
      <c r="E8" s="37" t="str">
        <f>C34</f>
        <v>Sten, 
Sixten</v>
      </c>
      <c r="F8" s="37" t="str">
        <f>C35</f>
        <v xml:space="preserve">Gottfrid
</v>
      </c>
      <c r="G8" s="38" t="str">
        <f>C36</f>
        <v xml:space="preserve">Assar
</v>
      </c>
      <c r="H8" s="44" t="str">
        <f>C37</f>
        <v xml:space="preserve">3:e advent
Stig
</v>
      </c>
    </row>
    <row r="9" spans="1:8" ht="24.95" customHeight="1" x14ac:dyDescent="0.2">
      <c r="A9" s="3">
        <f>WEEKNUM(B9,21)</f>
        <v>51</v>
      </c>
      <c r="B9" s="41">
        <f>B38</f>
        <v>47105</v>
      </c>
      <c r="C9" s="41">
        <f>B39</f>
        <v>47106</v>
      </c>
      <c r="D9" s="41">
        <f>B40</f>
        <v>47107</v>
      </c>
      <c r="E9" s="41">
        <f>B41</f>
        <v>47108</v>
      </c>
      <c r="F9" s="83">
        <f>B42</f>
        <v>47109</v>
      </c>
      <c r="G9" s="83">
        <f>B43</f>
        <v>47110</v>
      </c>
      <c r="H9" s="43">
        <f>B44</f>
        <v>47111</v>
      </c>
    </row>
    <row r="10" spans="1:8" s="39" customFormat="1" ht="54.95" customHeight="1" x14ac:dyDescent="0.2">
      <c r="A10" s="36"/>
      <c r="B10" s="37" t="str">
        <f>C38</f>
        <v xml:space="preserve">Abraham
</v>
      </c>
      <c r="C10" s="37" t="str">
        <f>C39</f>
        <v xml:space="preserve">Isak
</v>
      </c>
      <c r="D10" s="37" t="str">
        <f>C40</f>
        <v>Israel, 
Moses</v>
      </c>
      <c r="E10" s="37" t="str">
        <f>C41</f>
        <v xml:space="preserve">Vintersol-ståndet
Tomas
</v>
      </c>
      <c r="F10" s="75" t="str">
        <f>C42</f>
        <v>Natanael, 
Jonatan</v>
      </c>
      <c r="G10" s="75" t="str">
        <f>C43</f>
        <v xml:space="preserve">Adam
</v>
      </c>
      <c r="H10" s="44" t="str">
        <f>C44</f>
        <v>4:e advent
Julafton 
Eva</v>
      </c>
    </row>
    <row r="11" spans="1:8" ht="24.95" customHeight="1" x14ac:dyDescent="0.2">
      <c r="A11" s="82">
        <f>WEEKNUM(B11,21)</f>
        <v>52</v>
      </c>
      <c r="B11" s="55">
        <f>B45</f>
        <v>47112</v>
      </c>
      <c r="C11" s="55">
        <f>B46</f>
        <v>47113</v>
      </c>
      <c r="D11" s="41">
        <f>B47</f>
        <v>47114</v>
      </c>
      <c r="E11" s="41">
        <f>B48</f>
        <v>47115</v>
      </c>
      <c r="F11" s="53">
        <f>B49</f>
        <v>47116</v>
      </c>
      <c r="G11" s="83">
        <f>B50</f>
        <v>47117</v>
      </c>
      <c r="H11" s="55">
        <f>B51</f>
        <v>47118</v>
      </c>
    </row>
    <row r="12" spans="1:8" s="39" customFormat="1" ht="54.95" customHeight="1" x14ac:dyDescent="0.2">
      <c r="A12" s="36"/>
      <c r="B12" s="46" t="str">
        <f>C45</f>
        <v xml:space="preserve">Juldagen
</v>
      </c>
      <c r="C12" s="46" t="str">
        <f>C46</f>
        <v>Annandag jul 
Stefan, Staffan</v>
      </c>
      <c r="D12" s="37" t="str">
        <f>C47</f>
        <v>Johannes, 
Johan</v>
      </c>
      <c r="E12" s="37" t="str">
        <f>C48</f>
        <v xml:space="preserve">Benjamin
</v>
      </c>
      <c r="F12" s="54" t="str">
        <f>C49</f>
        <v>Natalia, 
Natalie</v>
      </c>
      <c r="G12" s="75" t="str">
        <f>C50</f>
        <v xml:space="preserve">Abel, Set
</v>
      </c>
      <c r="H12" s="46" t="str">
        <f>C51</f>
        <v xml:space="preserve">Sylvester
</v>
      </c>
    </row>
    <row r="16" spans="1:8" x14ac:dyDescent="0.2">
      <c r="B16" s="59"/>
      <c r="C16" s="34"/>
      <c r="D16" s="63" t="s">
        <v>88</v>
      </c>
    </row>
    <row r="17" spans="2:8" ht="22.5" x14ac:dyDescent="0.2">
      <c r="B17" s="51">
        <v>47084</v>
      </c>
      <c r="C17" s="47" t="s">
        <v>369</v>
      </c>
      <c r="D17" s="68" t="str">
        <f>VLOOKUP(B17,Namnsdagar!$A$2:$B$428,2,FALSE)</f>
        <v>Astrid, 
Asta</v>
      </c>
    </row>
    <row r="18" spans="2:8" ht="22.5" x14ac:dyDescent="0.2">
      <c r="B18" s="49">
        <f t="shared" ref="B18:B58" si="0">B17+1</f>
        <v>47085</v>
      </c>
      <c r="C18" s="47" t="s">
        <v>370</v>
      </c>
      <c r="D18" s="68" t="str">
        <f>VLOOKUP(B18,Namnsdagar!$A$2:$B$428,2,FALSE)</f>
        <v xml:space="preserve">Malte
</v>
      </c>
    </row>
    <row r="19" spans="2:8" ht="22.5" x14ac:dyDescent="0.2">
      <c r="B19" s="49">
        <f t="shared" si="0"/>
        <v>47086</v>
      </c>
      <c r="C19" s="47" t="s">
        <v>372</v>
      </c>
      <c r="D19" s="68" t="str">
        <f>VLOOKUP(B19,Namnsdagar!$A$2:$B$428,2,FALSE)</f>
        <v xml:space="preserve">Sune
</v>
      </c>
    </row>
    <row r="20" spans="2:8" ht="22.5" x14ac:dyDescent="0.2">
      <c r="B20" s="49">
        <f t="shared" si="0"/>
        <v>47087</v>
      </c>
      <c r="C20" s="47" t="s">
        <v>373</v>
      </c>
      <c r="D20" s="68" t="str">
        <f>VLOOKUP(B20,Namnsdagar!$A$2:$B$428,2,FALSE)</f>
        <v>Andreas, 
Anders</v>
      </c>
    </row>
    <row r="21" spans="2:8" ht="22.5" x14ac:dyDescent="0.2">
      <c r="B21" s="49">
        <f t="shared" si="0"/>
        <v>47088</v>
      </c>
      <c r="C21" s="47" t="s">
        <v>111</v>
      </c>
      <c r="D21" s="68" t="str">
        <f>VLOOKUP(B21,Namnsdagar!$A$2:$B$428,2,FALSE)</f>
        <v>Oskar, 
Ossian</v>
      </c>
    </row>
    <row r="22" spans="2:8" ht="22.5" x14ac:dyDescent="0.2">
      <c r="B22" s="49">
        <f t="shared" si="0"/>
        <v>47089</v>
      </c>
      <c r="C22" s="47" t="s">
        <v>53</v>
      </c>
      <c r="D22" s="68" t="str">
        <f>VLOOKUP(B22,Namnsdagar!$A$2:$B$428,2,FALSE)</f>
        <v>Beata, 
Beatrice</v>
      </c>
    </row>
    <row r="23" spans="2:8" ht="33.75" x14ac:dyDescent="0.2">
      <c r="B23" s="49">
        <f t="shared" si="0"/>
        <v>47090</v>
      </c>
      <c r="C23" s="47" t="s">
        <v>412</v>
      </c>
      <c r="D23" s="68" t="str">
        <f>VLOOKUP(B23,Namnsdagar!$A$2:$B$428,2,FALSE)</f>
        <v>Lydia, 
Cornelia</v>
      </c>
    </row>
    <row r="24" spans="2:8" ht="22.5" x14ac:dyDescent="0.2">
      <c r="B24" s="49">
        <f t="shared" si="0"/>
        <v>47091</v>
      </c>
      <c r="C24" s="47" t="s">
        <v>112</v>
      </c>
      <c r="D24" s="68" t="str">
        <f>VLOOKUP(B24,Namnsdagar!$A$2:$B$428,2,FALSE)</f>
        <v>Barbara, 
Barbro</v>
      </c>
    </row>
    <row r="25" spans="2:8" ht="22.5" x14ac:dyDescent="0.2">
      <c r="B25" s="49">
        <f t="shared" si="0"/>
        <v>47092</v>
      </c>
      <c r="C25" s="47" t="s">
        <v>136</v>
      </c>
      <c r="D25" s="68" t="str">
        <f>VLOOKUP(B25,Namnsdagar!$A$2:$B$428,2,FALSE)</f>
        <v xml:space="preserve">Sven
</v>
      </c>
      <c r="E25" s="48"/>
      <c r="F25" s="48"/>
      <c r="G25" s="48"/>
      <c r="H25" s="48"/>
    </row>
    <row r="26" spans="2:8" ht="22.5" x14ac:dyDescent="0.2">
      <c r="B26" s="49">
        <f t="shared" si="0"/>
        <v>47093</v>
      </c>
      <c r="C26" s="47" t="s">
        <v>72</v>
      </c>
      <c r="D26" s="68" t="str">
        <f>VLOOKUP(B26,Namnsdagar!$A$2:$B$428,2,FALSE)</f>
        <v>Nikolaus, 
Niklas</v>
      </c>
    </row>
    <row r="27" spans="2:8" ht="22.5" x14ac:dyDescent="0.2">
      <c r="B27" s="49">
        <f t="shared" si="0"/>
        <v>47094</v>
      </c>
      <c r="C27" s="47" t="s">
        <v>113</v>
      </c>
      <c r="D27" s="68" t="str">
        <f>VLOOKUP(B27,Namnsdagar!$A$2:$B$428,2,FALSE)</f>
        <v>Angela, 
Angelika</v>
      </c>
    </row>
    <row r="28" spans="2:8" ht="22.5" x14ac:dyDescent="0.2">
      <c r="B28" s="49">
        <f t="shared" si="0"/>
        <v>47095</v>
      </c>
      <c r="C28" s="47" t="s">
        <v>114</v>
      </c>
      <c r="D28" s="68" t="str">
        <f>VLOOKUP(B28,Namnsdagar!$A$2:$B$428,2,FALSE)</f>
        <v xml:space="preserve">Virginia
</v>
      </c>
    </row>
    <row r="29" spans="2:8" ht="22.5" x14ac:dyDescent="0.2">
      <c r="B29" s="49">
        <f t="shared" si="0"/>
        <v>47096</v>
      </c>
      <c r="C29" s="47" t="s">
        <v>115</v>
      </c>
      <c r="D29" s="68" t="str">
        <f>VLOOKUP(B29,Namnsdagar!$A$2:$B$428,2,FALSE)</f>
        <v xml:space="preserve">Anna
</v>
      </c>
    </row>
    <row r="30" spans="2:8" ht="33.75" x14ac:dyDescent="0.2">
      <c r="B30" s="49">
        <f t="shared" si="0"/>
        <v>47097</v>
      </c>
      <c r="C30" s="47" t="s">
        <v>414</v>
      </c>
      <c r="D30" s="68" t="str">
        <f>VLOOKUP(B30,Namnsdagar!$A$2:$B$428,2,FALSE)</f>
        <v>Nobel-dagen
Malin, 
Malena</v>
      </c>
    </row>
    <row r="31" spans="2:8" ht="22.5" x14ac:dyDescent="0.2">
      <c r="B31" s="49">
        <f t="shared" si="0"/>
        <v>47098</v>
      </c>
      <c r="C31" s="47" t="s">
        <v>117</v>
      </c>
      <c r="D31" s="68" t="str">
        <f>VLOOKUP(B31,Namnsdagar!$A$2:$B$428,2,FALSE)</f>
        <v>Daniel, 
Daniela</v>
      </c>
    </row>
    <row r="32" spans="2:8" ht="22.5" x14ac:dyDescent="0.2">
      <c r="B32" s="49">
        <f t="shared" si="0"/>
        <v>47099</v>
      </c>
      <c r="C32" s="47" t="s">
        <v>118</v>
      </c>
      <c r="D32" s="68" t="str">
        <f>VLOOKUP(B32,Namnsdagar!$A$2:$B$428,2,FALSE)</f>
        <v>Alexander, 
Alexis</v>
      </c>
    </row>
    <row r="33" spans="2:8" ht="22.5" x14ac:dyDescent="0.2">
      <c r="B33" s="49">
        <f t="shared" si="0"/>
        <v>47100</v>
      </c>
      <c r="C33" s="47" t="s">
        <v>374</v>
      </c>
      <c r="D33" s="68" t="str">
        <f>VLOOKUP(B33,Namnsdagar!$A$2:$B$428,2,FALSE)</f>
        <v xml:space="preserve">Lucia
</v>
      </c>
      <c r="E33"/>
      <c r="F33"/>
      <c r="G33"/>
      <c r="H33"/>
    </row>
    <row r="34" spans="2:8" ht="22.5" x14ac:dyDescent="0.2">
      <c r="B34" s="49">
        <f t="shared" si="0"/>
        <v>47101</v>
      </c>
      <c r="C34" s="47" t="s">
        <v>119</v>
      </c>
      <c r="D34" s="68" t="str">
        <f>VLOOKUP(B34,Namnsdagar!$A$2:$B$428,2,FALSE)</f>
        <v>Sten, 
Sixten</v>
      </c>
    </row>
    <row r="35" spans="2:8" ht="22.5" x14ac:dyDescent="0.2">
      <c r="B35" s="49">
        <f t="shared" si="0"/>
        <v>47102</v>
      </c>
      <c r="C35" s="47" t="s">
        <v>121</v>
      </c>
      <c r="D35" s="68" t="str">
        <f>VLOOKUP(B35,Namnsdagar!$A$2:$B$428,2,FALSE)</f>
        <v xml:space="preserve">Gottfrid
</v>
      </c>
    </row>
    <row r="36" spans="2:8" ht="22.5" x14ac:dyDescent="0.2">
      <c r="B36" s="49">
        <f t="shared" si="0"/>
        <v>47103</v>
      </c>
      <c r="C36" s="47" t="s">
        <v>120</v>
      </c>
      <c r="D36" s="68" t="str">
        <f>VLOOKUP(B36,Namnsdagar!$A$2:$B$428,2,FALSE)</f>
        <v xml:space="preserve">Assar
</v>
      </c>
    </row>
    <row r="37" spans="2:8" ht="33.75" x14ac:dyDescent="0.2">
      <c r="B37" s="49">
        <f t="shared" si="0"/>
        <v>47104</v>
      </c>
      <c r="C37" s="47" t="s">
        <v>415</v>
      </c>
      <c r="D37" s="68" t="str">
        <f>VLOOKUP(B37,Namnsdagar!$A$2:$B$428,2,FALSE)</f>
        <v xml:space="preserve">Stig
</v>
      </c>
    </row>
    <row r="38" spans="2:8" ht="22.5" x14ac:dyDescent="0.2">
      <c r="B38" s="49">
        <f t="shared" si="0"/>
        <v>47105</v>
      </c>
      <c r="C38" s="47" t="s">
        <v>123</v>
      </c>
      <c r="D38" s="68" t="str">
        <f>VLOOKUP(B38,Namnsdagar!$A$2:$B$428,2,FALSE)</f>
        <v xml:space="preserve">Abraham
</v>
      </c>
    </row>
    <row r="39" spans="2:8" ht="22.5" x14ac:dyDescent="0.2">
      <c r="B39" s="49">
        <f t="shared" si="0"/>
        <v>47106</v>
      </c>
      <c r="C39" s="47" t="s">
        <v>129</v>
      </c>
      <c r="D39" s="68" t="str">
        <f>VLOOKUP(B39,Namnsdagar!$A$2:$B$428,2,FALSE)</f>
        <v xml:space="preserve">Isak
</v>
      </c>
    </row>
    <row r="40" spans="2:8" ht="22.5" x14ac:dyDescent="0.2">
      <c r="B40" s="49">
        <f t="shared" si="0"/>
        <v>47107</v>
      </c>
      <c r="C40" s="47" t="s">
        <v>73</v>
      </c>
      <c r="D40" s="68" t="str">
        <f>VLOOKUP(B40,Namnsdagar!$A$2:$B$428,2,FALSE)</f>
        <v>Israel, 
Moses</v>
      </c>
    </row>
    <row r="41" spans="2:8" ht="33.75" x14ac:dyDescent="0.2">
      <c r="B41" s="49">
        <f t="shared" si="0"/>
        <v>47108</v>
      </c>
      <c r="C41" s="47" t="s">
        <v>413</v>
      </c>
      <c r="D41" s="68" t="str">
        <f>VLOOKUP(B41,Namnsdagar!$A$2:$B$428,2,FALSE)</f>
        <v xml:space="preserve">Tomas
</v>
      </c>
    </row>
    <row r="42" spans="2:8" ht="22.5" x14ac:dyDescent="0.2">
      <c r="B42" s="49">
        <f t="shared" si="0"/>
        <v>47109</v>
      </c>
      <c r="C42" s="47" t="s">
        <v>66</v>
      </c>
      <c r="D42" s="68" t="str">
        <f>VLOOKUP(B42,Namnsdagar!$A$2:$B$428,2,FALSE)</f>
        <v>Natanael, 
Jonatan</v>
      </c>
    </row>
    <row r="43" spans="2:8" ht="22.5" x14ac:dyDescent="0.2">
      <c r="B43" s="49">
        <f t="shared" si="0"/>
        <v>47110</v>
      </c>
      <c r="C43" s="47" t="s">
        <v>127</v>
      </c>
      <c r="D43" s="68" t="str">
        <f>VLOOKUP(B43,Namnsdagar!$A$2:$B$428,2,FALSE)</f>
        <v xml:space="preserve">Adam
</v>
      </c>
    </row>
    <row r="44" spans="2:8" ht="33.75" x14ac:dyDescent="0.2">
      <c r="B44" s="49">
        <f t="shared" si="0"/>
        <v>47111</v>
      </c>
      <c r="C44" s="47" t="s">
        <v>416</v>
      </c>
      <c r="D44" s="68" t="str">
        <f>VLOOKUP(B44,Namnsdagar!$A$2:$B$428,2,FALSE)</f>
        <v>Julafton 
Eva</v>
      </c>
    </row>
    <row r="45" spans="2:8" ht="22.5" x14ac:dyDescent="0.2">
      <c r="B45" s="49">
        <f t="shared" si="0"/>
        <v>47112</v>
      </c>
      <c r="C45" s="47" t="s">
        <v>135</v>
      </c>
      <c r="D45" s="68" t="str">
        <f>VLOOKUP(B45,Namnsdagar!$A$2:$B$428,2,FALSE)</f>
        <v xml:space="preserve">Juldagen
</v>
      </c>
    </row>
    <row r="46" spans="2:8" ht="22.5" x14ac:dyDescent="0.2">
      <c r="B46" s="49">
        <f t="shared" si="0"/>
        <v>47113</v>
      </c>
      <c r="C46" s="47" t="s">
        <v>124</v>
      </c>
      <c r="D46" s="68" t="str">
        <f>VLOOKUP(B46,Namnsdagar!$A$2:$B$428,2,FALSE)</f>
        <v>Annandag jul 
Stefan, Staffan</v>
      </c>
    </row>
    <row r="47" spans="2:8" ht="22.5" x14ac:dyDescent="0.2">
      <c r="B47" s="49">
        <f t="shared" si="0"/>
        <v>47114</v>
      </c>
      <c r="C47" s="47" t="s">
        <v>126</v>
      </c>
      <c r="D47" s="68" t="str">
        <f>VLOOKUP(B47,Namnsdagar!$A$2:$B$428,2,FALSE)</f>
        <v>Johannes, 
Johan</v>
      </c>
    </row>
    <row r="48" spans="2:8" ht="22.5" x14ac:dyDescent="0.2">
      <c r="B48" s="49">
        <f t="shared" si="0"/>
        <v>47115</v>
      </c>
      <c r="C48" s="47" t="s">
        <v>130</v>
      </c>
      <c r="D48" s="68" t="str">
        <f>VLOOKUP(B48,Namnsdagar!$A$2:$B$428,2,FALSE)</f>
        <v xml:space="preserve">Benjamin
</v>
      </c>
    </row>
    <row r="49" spans="2:4" ht="22.5" x14ac:dyDescent="0.2">
      <c r="B49" s="49">
        <f t="shared" si="0"/>
        <v>47116</v>
      </c>
      <c r="C49" s="47" t="s">
        <v>134</v>
      </c>
      <c r="D49" s="68" t="str">
        <f>VLOOKUP(B49,Namnsdagar!$A$2:$B$428,2,FALSE)</f>
        <v>Natalia, 
Natalie</v>
      </c>
    </row>
    <row r="50" spans="2:4" ht="22.5" x14ac:dyDescent="0.2">
      <c r="B50" s="49">
        <f t="shared" si="0"/>
        <v>47117</v>
      </c>
      <c r="C50" s="47" t="s">
        <v>131</v>
      </c>
      <c r="D50" s="68" t="str">
        <f>VLOOKUP(B50,Namnsdagar!$A$2:$B$428,2,FALSE)</f>
        <v xml:space="preserve">Abel, Set
</v>
      </c>
    </row>
    <row r="51" spans="2:4" ht="22.5" x14ac:dyDescent="0.2">
      <c r="B51" s="49">
        <f t="shared" si="0"/>
        <v>47118</v>
      </c>
      <c r="C51" s="47" t="s">
        <v>133</v>
      </c>
      <c r="D51" s="68" t="str">
        <f>VLOOKUP(B51,Namnsdagar!$A$2:$B$428,2,FALSE)</f>
        <v xml:space="preserve">Sylvester
</v>
      </c>
    </row>
    <row r="52" spans="2:4" ht="22.5" x14ac:dyDescent="0.2">
      <c r="B52" s="49">
        <f t="shared" si="0"/>
        <v>47119</v>
      </c>
      <c r="C52" s="47" t="s">
        <v>132</v>
      </c>
      <c r="D52" s="68" t="str">
        <f>VLOOKUP(B52,Namnsdagar!$A$2:$B$428,2,FALSE)</f>
        <v xml:space="preserve">Nyårsdagen
</v>
      </c>
    </row>
    <row r="53" spans="2:4" ht="22.5" x14ac:dyDescent="0.2">
      <c r="B53" s="49">
        <f t="shared" si="0"/>
        <v>47120</v>
      </c>
      <c r="C53" s="47" t="s">
        <v>137</v>
      </c>
      <c r="D53" s="68" t="str">
        <f>VLOOKUP(B53,Namnsdagar!$A$2:$B$428,2,FALSE)</f>
        <v xml:space="preserve">Svea
</v>
      </c>
    </row>
    <row r="54" spans="2:4" ht="22.5" x14ac:dyDescent="0.2">
      <c r="B54" s="49">
        <f t="shared" si="0"/>
        <v>47121</v>
      </c>
      <c r="C54" s="47" t="s">
        <v>24</v>
      </c>
      <c r="D54" s="68" t="str">
        <f>VLOOKUP(B54,Namnsdagar!$A$2:$B$428,2,FALSE)</f>
        <v>Alfred, 
Alfrida</v>
      </c>
    </row>
    <row r="55" spans="2:4" ht="22.5" x14ac:dyDescent="0.2">
      <c r="B55" s="49">
        <f t="shared" si="0"/>
        <v>47122</v>
      </c>
      <c r="C55" s="47" t="s">
        <v>138</v>
      </c>
      <c r="D55" s="68" t="str">
        <f>VLOOKUP(B55,Namnsdagar!$A$2:$B$428,2,FALSE)</f>
        <v xml:space="preserve">Rut
</v>
      </c>
    </row>
    <row r="56" spans="2:4" ht="22.5" x14ac:dyDescent="0.2">
      <c r="B56" s="49">
        <f t="shared" si="0"/>
        <v>47123</v>
      </c>
      <c r="C56" s="47" t="s">
        <v>74</v>
      </c>
      <c r="D56" s="68" t="str">
        <f>VLOOKUP(B56,Namnsdagar!$A$2:$B$428,2,FALSE)</f>
        <v>Hanna, 
Hannele</v>
      </c>
    </row>
    <row r="57" spans="2:4" ht="22.5" x14ac:dyDescent="0.2">
      <c r="B57" s="49">
        <f t="shared" si="0"/>
        <v>47124</v>
      </c>
      <c r="C57" s="47" t="s">
        <v>75</v>
      </c>
      <c r="D57" s="68" t="str">
        <f>VLOOKUP(B57,Namnsdagar!$A$2:$B$428,2,FALSE)</f>
        <v>Kasper, Melker, 
Baltsar</v>
      </c>
    </row>
    <row r="58" spans="2:4" ht="22.5" x14ac:dyDescent="0.2">
      <c r="B58" s="49">
        <f t="shared" si="0"/>
        <v>47125</v>
      </c>
      <c r="C58" s="47" t="s">
        <v>25</v>
      </c>
      <c r="D58" s="68" t="str">
        <f>VLOOKUP(B58,Namnsdagar!$A$2:$B$428,2,FALSE)</f>
        <v>August, 
Augusta</v>
      </c>
    </row>
  </sheetData>
  <conditionalFormatting sqref="B17:B58">
    <cfRule type="expression" dxfId="2" priority="11">
      <formula>(MONTH(B17))&lt;&gt;12</formula>
    </cfRule>
  </conditionalFormatting>
  <conditionalFormatting sqref="B3:H12">
    <cfRule type="expression" dxfId="1" priority="10">
      <formula>(MONTH(B3))&lt;&gt;12</formula>
    </cfRule>
  </conditionalFormatting>
  <conditionalFormatting sqref="B4:H12">
    <cfRule type="expression" dxfId="0" priority="9">
      <formula>(MONTH(B3))&lt;&gt;12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95" orientation="portrait" r:id="rId1"/>
  <headerFooter alignWithMargins="0">
    <oddHeader>&amp;C&amp;"Arial,Fet"&amp;18December 2028</oddHeader>
    <oddFooter>&amp;C&amp;9www.vivekasfiffigamallar.se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DDAA-A5D5-47D0-9807-8FDE60582EF1}">
  <dimension ref="A1:C429"/>
  <sheetViews>
    <sheetView zoomScale="115" zoomScaleNormal="115" workbookViewId="0">
      <pane xSplit="1" ySplit="1" topLeftCell="B45" activePane="bottomRight" state="frozen"/>
      <selection pane="topRight"/>
      <selection pane="bottomLeft"/>
      <selection pane="bottomRight" activeCell="A93" sqref="A93"/>
    </sheetView>
  </sheetViews>
  <sheetFormatPr defaultColWidth="8.85546875" defaultRowHeight="12.75" x14ac:dyDescent="0.2"/>
  <cols>
    <col min="1" max="1" width="14.28515625" style="66" bestFit="1" customWidth="1"/>
    <col min="2" max="2" width="15.85546875" style="67" customWidth="1"/>
    <col min="3" max="3" width="14.140625" style="62" bestFit="1" customWidth="1"/>
    <col min="4" max="16384" width="8.85546875" style="61"/>
  </cols>
  <sheetData>
    <row r="1" spans="1:2" x14ac:dyDescent="0.2">
      <c r="A1" s="66" t="s">
        <v>86</v>
      </c>
      <c r="B1" s="67" t="s">
        <v>87</v>
      </c>
    </row>
    <row r="2" spans="1:2" ht="24" x14ac:dyDescent="0.2">
      <c r="A2" s="64">
        <v>46722</v>
      </c>
      <c r="B2" s="65" t="s">
        <v>111</v>
      </c>
    </row>
    <row r="3" spans="1:2" ht="24" x14ac:dyDescent="0.2">
      <c r="A3" s="64">
        <f>A2+1</f>
        <v>46723</v>
      </c>
      <c r="B3" s="65" t="s">
        <v>53</v>
      </c>
    </row>
    <row r="4" spans="1:2" ht="24" x14ac:dyDescent="0.2">
      <c r="A4" s="64">
        <f t="shared" ref="A4:A67" si="0">A3+1</f>
        <v>46724</v>
      </c>
      <c r="B4" s="65" t="s">
        <v>387</v>
      </c>
    </row>
    <row r="5" spans="1:2" ht="24" x14ac:dyDescent="0.2">
      <c r="A5" s="64">
        <f t="shared" si="0"/>
        <v>46725</v>
      </c>
      <c r="B5" s="65" t="s">
        <v>112</v>
      </c>
    </row>
    <row r="6" spans="1:2" ht="24" x14ac:dyDescent="0.2">
      <c r="A6" s="64">
        <f t="shared" si="0"/>
        <v>46726</v>
      </c>
      <c r="B6" s="65" t="s">
        <v>136</v>
      </c>
    </row>
    <row r="7" spans="1:2" ht="24" x14ac:dyDescent="0.2">
      <c r="A7" s="64">
        <f t="shared" si="0"/>
        <v>46727</v>
      </c>
      <c r="B7" s="65" t="s">
        <v>72</v>
      </c>
    </row>
    <row r="8" spans="1:2" ht="24" x14ac:dyDescent="0.2">
      <c r="A8" s="64">
        <f t="shared" si="0"/>
        <v>46728</v>
      </c>
      <c r="B8" s="65" t="s">
        <v>113</v>
      </c>
    </row>
    <row r="9" spans="1:2" ht="24" x14ac:dyDescent="0.2">
      <c r="A9" s="64">
        <f t="shared" si="0"/>
        <v>46729</v>
      </c>
      <c r="B9" s="65" t="s">
        <v>114</v>
      </c>
    </row>
    <row r="10" spans="1:2" ht="24" x14ac:dyDescent="0.2">
      <c r="A10" s="64">
        <f t="shared" si="0"/>
        <v>46730</v>
      </c>
      <c r="B10" s="65" t="s">
        <v>115</v>
      </c>
    </row>
    <row r="11" spans="1:2" ht="24" x14ac:dyDescent="0.2">
      <c r="A11" s="64">
        <f t="shared" si="0"/>
        <v>46731</v>
      </c>
      <c r="B11" s="65" t="s">
        <v>116</v>
      </c>
    </row>
    <row r="12" spans="1:2" ht="24" x14ac:dyDescent="0.2">
      <c r="A12" s="64">
        <f t="shared" si="0"/>
        <v>46732</v>
      </c>
      <c r="B12" s="65" t="s">
        <v>117</v>
      </c>
    </row>
    <row r="13" spans="1:2" ht="24" x14ac:dyDescent="0.2">
      <c r="A13" s="64">
        <f t="shared" si="0"/>
        <v>46733</v>
      </c>
      <c r="B13" s="65" t="s">
        <v>118</v>
      </c>
    </row>
    <row r="14" spans="1:2" ht="24" x14ac:dyDescent="0.2">
      <c r="A14" s="64">
        <f t="shared" si="0"/>
        <v>46734</v>
      </c>
      <c r="B14" s="65" t="s">
        <v>374</v>
      </c>
    </row>
    <row r="15" spans="1:2" ht="24" x14ac:dyDescent="0.2">
      <c r="A15" s="64">
        <f t="shared" si="0"/>
        <v>46735</v>
      </c>
      <c r="B15" s="65" t="s">
        <v>119</v>
      </c>
    </row>
    <row r="16" spans="1:2" ht="24" x14ac:dyDescent="0.2">
      <c r="A16" s="64">
        <f t="shared" si="0"/>
        <v>46736</v>
      </c>
      <c r="B16" s="65" t="s">
        <v>121</v>
      </c>
    </row>
    <row r="17" spans="1:3" ht="24" x14ac:dyDescent="0.2">
      <c r="A17" s="64">
        <f t="shared" si="0"/>
        <v>46737</v>
      </c>
      <c r="B17" s="65" t="s">
        <v>120</v>
      </c>
    </row>
    <row r="18" spans="1:3" ht="24" x14ac:dyDescent="0.2">
      <c r="A18" s="64">
        <f t="shared" si="0"/>
        <v>46738</v>
      </c>
      <c r="B18" s="65" t="s">
        <v>122</v>
      </c>
    </row>
    <row r="19" spans="1:3" ht="24" x14ac:dyDescent="0.2">
      <c r="A19" s="64">
        <f t="shared" si="0"/>
        <v>46739</v>
      </c>
      <c r="B19" s="65" t="s">
        <v>123</v>
      </c>
    </row>
    <row r="20" spans="1:3" ht="24" x14ac:dyDescent="0.2">
      <c r="A20" s="64">
        <f t="shared" si="0"/>
        <v>46740</v>
      </c>
      <c r="B20" s="65" t="s">
        <v>129</v>
      </c>
    </row>
    <row r="21" spans="1:3" ht="24" x14ac:dyDescent="0.2">
      <c r="A21" s="64">
        <f t="shared" si="0"/>
        <v>46741</v>
      </c>
      <c r="B21" s="65" t="s">
        <v>73</v>
      </c>
    </row>
    <row r="22" spans="1:3" ht="24" x14ac:dyDescent="0.2">
      <c r="A22" s="64">
        <f t="shared" si="0"/>
        <v>46742</v>
      </c>
      <c r="B22" s="65" t="s">
        <v>128</v>
      </c>
    </row>
    <row r="23" spans="1:3" ht="24" x14ac:dyDescent="0.2">
      <c r="A23" s="64">
        <f t="shared" si="0"/>
        <v>46743</v>
      </c>
      <c r="B23" s="65" t="s">
        <v>66</v>
      </c>
    </row>
    <row r="24" spans="1:3" ht="24" x14ac:dyDescent="0.2">
      <c r="A24" s="64">
        <f t="shared" si="0"/>
        <v>46744</v>
      </c>
      <c r="B24" s="65" t="s">
        <v>127</v>
      </c>
    </row>
    <row r="25" spans="1:3" ht="24" x14ac:dyDescent="0.2">
      <c r="A25" s="64">
        <f t="shared" si="0"/>
        <v>46745</v>
      </c>
      <c r="B25" s="65" t="s">
        <v>125</v>
      </c>
    </row>
    <row r="26" spans="1:3" ht="24" x14ac:dyDescent="0.2">
      <c r="A26" s="64">
        <f t="shared" si="0"/>
        <v>46746</v>
      </c>
      <c r="B26" s="65" t="s">
        <v>135</v>
      </c>
      <c r="C26" s="62" t="s">
        <v>89</v>
      </c>
    </row>
    <row r="27" spans="1:3" ht="24" x14ac:dyDescent="0.2">
      <c r="A27" s="64">
        <f t="shared" si="0"/>
        <v>46747</v>
      </c>
      <c r="B27" s="65" t="s">
        <v>124</v>
      </c>
    </row>
    <row r="28" spans="1:3" ht="24" x14ac:dyDescent="0.2">
      <c r="A28" s="64">
        <f t="shared" si="0"/>
        <v>46748</v>
      </c>
      <c r="B28" s="65" t="s">
        <v>126</v>
      </c>
    </row>
    <row r="29" spans="1:3" ht="24" x14ac:dyDescent="0.2">
      <c r="A29" s="64">
        <f t="shared" si="0"/>
        <v>46749</v>
      </c>
      <c r="B29" s="65" t="s">
        <v>130</v>
      </c>
      <c r="C29" s="62" t="s">
        <v>90</v>
      </c>
    </row>
    <row r="30" spans="1:3" ht="24" x14ac:dyDescent="0.2">
      <c r="A30" s="64">
        <f t="shared" si="0"/>
        <v>46750</v>
      </c>
      <c r="B30" s="65" t="s">
        <v>134</v>
      </c>
    </row>
    <row r="31" spans="1:3" ht="24" x14ac:dyDescent="0.2">
      <c r="A31" s="64">
        <f t="shared" si="0"/>
        <v>46751</v>
      </c>
      <c r="B31" s="65" t="s">
        <v>131</v>
      </c>
    </row>
    <row r="32" spans="1:3" ht="24" x14ac:dyDescent="0.2">
      <c r="A32" s="64">
        <f t="shared" si="0"/>
        <v>46752</v>
      </c>
      <c r="B32" s="65" t="s">
        <v>133</v>
      </c>
    </row>
    <row r="33" spans="1:3" ht="24" x14ac:dyDescent="0.2">
      <c r="A33" s="64">
        <f t="shared" si="0"/>
        <v>46753</v>
      </c>
      <c r="B33" s="65" t="s">
        <v>132</v>
      </c>
      <c r="C33" s="62" t="s">
        <v>89</v>
      </c>
    </row>
    <row r="34" spans="1:3" ht="24" x14ac:dyDescent="0.2">
      <c r="A34" s="64">
        <f t="shared" si="0"/>
        <v>46754</v>
      </c>
      <c r="B34" s="65" t="s">
        <v>137</v>
      </c>
    </row>
    <row r="35" spans="1:3" ht="24" x14ac:dyDescent="0.2">
      <c r="A35" s="64">
        <f t="shared" si="0"/>
        <v>46755</v>
      </c>
      <c r="B35" s="65" t="s">
        <v>24</v>
      </c>
    </row>
    <row r="36" spans="1:3" ht="24" x14ac:dyDescent="0.2">
      <c r="A36" s="64">
        <f t="shared" si="0"/>
        <v>46756</v>
      </c>
      <c r="B36" s="65" t="s">
        <v>138</v>
      </c>
    </row>
    <row r="37" spans="1:3" ht="24" x14ac:dyDescent="0.2">
      <c r="A37" s="64">
        <f t="shared" si="0"/>
        <v>46757</v>
      </c>
      <c r="B37" s="65" t="s">
        <v>74</v>
      </c>
    </row>
    <row r="38" spans="1:3" ht="24" x14ac:dyDescent="0.2">
      <c r="A38" s="64">
        <f t="shared" si="0"/>
        <v>46758</v>
      </c>
      <c r="B38" s="65" t="s">
        <v>75</v>
      </c>
    </row>
    <row r="39" spans="1:3" ht="24" x14ac:dyDescent="0.2">
      <c r="A39" s="64">
        <f t="shared" si="0"/>
        <v>46759</v>
      </c>
      <c r="B39" s="65" t="s">
        <v>25</v>
      </c>
    </row>
    <row r="40" spans="1:3" ht="24" x14ac:dyDescent="0.2">
      <c r="A40" s="64">
        <f t="shared" si="0"/>
        <v>46760</v>
      </c>
      <c r="B40" s="65" t="s">
        <v>140</v>
      </c>
    </row>
    <row r="41" spans="1:3" ht="24" x14ac:dyDescent="0.2">
      <c r="A41" s="64">
        <f t="shared" si="0"/>
        <v>46761</v>
      </c>
      <c r="B41" s="65" t="s">
        <v>26</v>
      </c>
    </row>
    <row r="42" spans="1:3" ht="24" x14ac:dyDescent="0.2">
      <c r="A42" s="64">
        <f t="shared" si="0"/>
        <v>46762</v>
      </c>
      <c r="B42" s="65" t="s">
        <v>27</v>
      </c>
    </row>
    <row r="43" spans="1:3" ht="24" x14ac:dyDescent="0.2">
      <c r="A43" s="64">
        <f t="shared" si="0"/>
        <v>46763</v>
      </c>
      <c r="B43" s="65" t="s">
        <v>28</v>
      </c>
    </row>
    <row r="44" spans="1:3" ht="24" x14ac:dyDescent="0.2">
      <c r="A44" s="64">
        <f t="shared" si="0"/>
        <v>46764</v>
      </c>
      <c r="B44" s="65" t="s">
        <v>139</v>
      </c>
    </row>
    <row r="45" spans="1:3" ht="24" x14ac:dyDescent="0.2">
      <c r="A45" s="64">
        <f t="shared" si="0"/>
        <v>46765</v>
      </c>
      <c r="B45" s="65" t="s">
        <v>141</v>
      </c>
    </row>
    <row r="46" spans="1:3" ht="24" x14ac:dyDescent="0.2">
      <c r="A46" s="64">
        <f t="shared" si="0"/>
        <v>46766</v>
      </c>
      <c r="B46" s="65" t="s">
        <v>29</v>
      </c>
    </row>
    <row r="47" spans="1:3" ht="24" x14ac:dyDescent="0.2">
      <c r="A47" s="64">
        <f t="shared" si="0"/>
        <v>46767</v>
      </c>
      <c r="B47" s="65" t="s">
        <v>30</v>
      </c>
    </row>
    <row r="48" spans="1:3" ht="24" x14ac:dyDescent="0.2">
      <c r="A48" s="64">
        <f t="shared" si="0"/>
        <v>46768</v>
      </c>
      <c r="B48" s="65" t="s">
        <v>31</v>
      </c>
    </row>
    <row r="49" spans="1:2" ht="24" x14ac:dyDescent="0.2">
      <c r="A49" s="64">
        <f t="shared" si="0"/>
        <v>46769</v>
      </c>
      <c r="B49" s="65" t="s">
        <v>32</v>
      </c>
    </row>
    <row r="50" spans="1:2" ht="24" x14ac:dyDescent="0.2">
      <c r="A50" s="64">
        <f t="shared" si="0"/>
        <v>46770</v>
      </c>
      <c r="B50" s="65" t="s">
        <v>33</v>
      </c>
    </row>
    <row r="51" spans="1:2" ht="24" x14ac:dyDescent="0.2">
      <c r="A51" s="64">
        <f t="shared" si="0"/>
        <v>46771</v>
      </c>
      <c r="B51" s="65" t="s">
        <v>388</v>
      </c>
    </row>
    <row r="52" spans="1:2" ht="24" x14ac:dyDescent="0.2">
      <c r="A52" s="64">
        <f t="shared" si="0"/>
        <v>46772</v>
      </c>
      <c r="B52" s="65" t="s">
        <v>34</v>
      </c>
    </row>
    <row r="53" spans="1:2" ht="24" x14ac:dyDescent="0.2">
      <c r="A53" s="64">
        <f t="shared" si="0"/>
        <v>46773</v>
      </c>
      <c r="B53" s="65" t="s">
        <v>35</v>
      </c>
    </row>
    <row r="54" spans="1:2" ht="24" x14ac:dyDescent="0.2">
      <c r="A54" s="64">
        <f t="shared" si="0"/>
        <v>46774</v>
      </c>
      <c r="B54" s="65" t="s">
        <v>44</v>
      </c>
    </row>
    <row r="55" spans="1:2" ht="24" x14ac:dyDescent="0.2">
      <c r="A55" s="64">
        <f t="shared" si="0"/>
        <v>46775</v>
      </c>
      <c r="B55" s="65" t="s">
        <v>36</v>
      </c>
    </row>
    <row r="56" spans="1:2" ht="24" x14ac:dyDescent="0.2">
      <c r="A56" s="64">
        <f t="shared" si="0"/>
        <v>46776</v>
      </c>
      <c r="B56" s="65" t="s">
        <v>143</v>
      </c>
    </row>
    <row r="57" spans="1:2" ht="24" x14ac:dyDescent="0.2">
      <c r="A57" s="64">
        <f t="shared" si="0"/>
        <v>46777</v>
      </c>
      <c r="B57" s="65" t="s">
        <v>37</v>
      </c>
    </row>
    <row r="58" spans="1:2" ht="24" x14ac:dyDescent="0.2">
      <c r="A58" s="64">
        <f t="shared" si="0"/>
        <v>46778</v>
      </c>
      <c r="B58" s="65" t="s">
        <v>38</v>
      </c>
    </row>
    <row r="59" spans="1:2" ht="24" x14ac:dyDescent="0.2">
      <c r="A59" s="64">
        <f t="shared" si="0"/>
        <v>46779</v>
      </c>
      <c r="B59" s="65" t="s">
        <v>39</v>
      </c>
    </row>
    <row r="60" spans="1:2" ht="24" x14ac:dyDescent="0.2">
      <c r="A60" s="64">
        <f t="shared" si="0"/>
        <v>46780</v>
      </c>
      <c r="B60" s="65" t="s">
        <v>40</v>
      </c>
    </row>
    <row r="61" spans="1:2" ht="24" x14ac:dyDescent="0.2">
      <c r="A61" s="64">
        <f t="shared" si="0"/>
        <v>46781</v>
      </c>
      <c r="B61" s="65" t="s">
        <v>144</v>
      </c>
    </row>
    <row r="62" spans="1:2" ht="24" x14ac:dyDescent="0.2">
      <c r="A62" s="64">
        <f t="shared" si="0"/>
        <v>46782</v>
      </c>
      <c r="B62" s="65" t="s">
        <v>41</v>
      </c>
    </row>
    <row r="63" spans="1:2" ht="24" x14ac:dyDescent="0.2">
      <c r="A63" s="64">
        <f t="shared" si="0"/>
        <v>46783</v>
      </c>
      <c r="B63" s="65" t="s">
        <v>42</v>
      </c>
    </row>
    <row r="64" spans="1:2" ht="24" x14ac:dyDescent="0.2">
      <c r="A64" s="64">
        <f t="shared" si="0"/>
        <v>46784</v>
      </c>
      <c r="B64" s="65" t="s">
        <v>43</v>
      </c>
    </row>
    <row r="65" spans="1:3" ht="24" x14ac:dyDescent="0.2">
      <c r="A65" s="64">
        <f t="shared" si="0"/>
        <v>46785</v>
      </c>
      <c r="B65" s="65" t="s">
        <v>378</v>
      </c>
      <c r="C65" s="62" t="s">
        <v>89</v>
      </c>
    </row>
    <row r="66" spans="1:3" ht="24" x14ac:dyDescent="0.2">
      <c r="A66" s="64">
        <f t="shared" si="0"/>
        <v>46786</v>
      </c>
      <c r="B66" s="65" t="s">
        <v>146</v>
      </c>
    </row>
    <row r="67" spans="1:3" ht="24" x14ac:dyDescent="0.2">
      <c r="A67" s="64">
        <f t="shared" si="0"/>
        <v>46787</v>
      </c>
      <c r="B67" s="65" t="s">
        <v>145</v>
      </c>
    </row>
    <row r="68" spans="1:3" ht="24" x14ac:dyDescent="0.2">
      <c r="A68" s="64">
        <f t="shared" ref="A68:A131" si="1">A67+1</f>
        <v>46788</v>
      </c>
      <c r="B68" s="65" t="s">
        <v>147</v>
      </c>
    </row>
    <row r="69" spans="1:3" ht="24" x14ac:dyDescent="0.2">
      <c r="A69" s="64">
        <f t="shared" si="1"/>
        <v>46789</v>
      </c>
      <c r="B69" s="65" t="s">
        <v>149</v>
      </c>
    </row>
    <row r="70" spans="1:3" ht="24" x14ac:dyDescent="0.2">
      <c r="A70" s="64">
        <f t="shared" si="1"/>
        <v>46790</v>
      </c>
      <c r="B70" s="65" t="s">
        <v>148</v>
      </c>
    </row>
    <row r="71" spans="1:3" ht="24" x14ac:dyDescent="0.2">
      <c r="A71" s="64">
        <f t="shared" si="1"/>
        <v>46791</v>
      </c>
      <c r="B71" s="65" t="s">
        <v>150</v>
      </c>
    </row>
    <row r="72" spans="1:3" ht="24" x14ac:dyDescent="0.2">
      <c r="A72" s="64">
        <f t="shared" si="1"/>
        <v>46792</v>
      </c>
      <c r="B72" s="65" t="s">
        <v>151</v>
      </c>
    </row>
    <row r="73" spans="1:3" ht="24" x14ac:dyDescent="0.2">
      <c r="A73" s="64">
        <f t="shared" si="1"/>
        <v>46793</v>
      </c>
      <c r="B73" s="65" t="s">
        <v>377</v>
      </c>
    </row>
    <row r="74" spans="1:3" ht="24" x14ac:dyDescent="0.2">
      <c r="A74" s="64">
        <f t="shared" si="1"/>
        <v>46794</v>
      </c>
      <c r="B74" s="65" t="s">
        <v>152</v>
      </c>
    </row>
    <row r="75" spans="1:3" ht="24" x14ac:dyDescent="0.2">
      <c r="A75" s="64">
        <f t="shared" si="1"/>
        <v>46795</v>
      </c>
      <c r="B75" s="65" t="s">
        <v>154</v>
      </c>
    </row>
    <row r="76" spans="1:3" ht="24" x14ac:dyDescent="0.2">
      <c r="A76" s="64">
        <f t="shared" si="1"/>
        <v>46796</v>
      </c>
      <c r="B76" s="65" t="s">
        <v>153</v>
      </c>
    </row>
    <row r="77" spans="1:3" ht="24" x14ac:dyDescent="0.2">
      <c r="A77" s="64">
        <f t="shared" si="1"/>
        <v>46797</v>
      </c>
      <c r="B77" s="65" t="s">
        <v>7</v>
      </c>
    </row>
    <row r="78" spans="1:3" ht="24" x14ac:dyDescent="0.2">
      <c r="A78" s="64">
        <f t="shared" si="1"/>
        <v>46798</v>
      </c>
      <c r="B78" s="65" t="s">
        <v>162</v>
      </c>
    </row>
    <row r="79" spans="1:3" ht="24" x14ac:dyDescent="0.2">
      <c r="A79" s="64">
        <f t="shared" si="1"/>
        <v>46799</v>
      </c>
      <c r="B79" s="65" t="s">
        <v>155</v>
      </c>
    </row>
    <row r="80" spans="1:3" ht="24" x14ac:dyDescent="0.2">
      <c r="A80" s="64">
        <f t="shared" si="1"/>
        <v>46800</v>
      </c>
      <c r="B80" s="65" t="s">
        <v>157</v>
      </c>
    </row>
    <row r="81" spans="1:2" ht="24" x14ac:dyDescent="0.2">
      <c r="A81" s="64">
        <f t="shared" si="1"/>
        <v>46801</v>
      </c>
      <c r="B81" s="65" t="s">
        <v>156</v>
      </c>
    </row>
    <row r="82" spans="1:2" ht="24" x14ac:dyDescent="0.2">
      <c r="A82" s="64">
        <f t="shared" si="1"/>
        <v>46802</v>
      </c>
      <c r="B82" s="65" t="s">
        <v>158</v>
      </c>
    </row>
    <row r="83" spans="1:2" ht="24" x14ac:dyDescent="0.2">
      <c r="A83" s="64">
        <f t="shared" si="1"/>
        <v>46803</v>
      </c>
      <c r="B83" s="65" t="s">
        <v>159</v>
      </c>
    </row>
    <row r="84" spans="1:2" ht="24" x14ac:dyDescent="0.2">
      <c r="A84" s="64">
        <f t="shared" si="1"/>
        <v>46804</v>
      </c>
      <c r="B84" s="65" t="s">
        <v>160</v>
      </c>
    </row>
    <row r="85" spans="1:2" ht="24" x14ac:dyDescent="0.2">
      <c r="A85" s="64">
        <f t="shared" si="1"/>
        <v>46805</v>
      </c>
      <c r="B85" s="65" t="s">
        <v>161</v>
      </c>
    </row>
    <row r="86" spans="1:2" ht="24" x14ac:dyDescent="0.2">
      <c r="A86" s="64">
        <f t="shared" si="1"/>
        <v>46806</v>
      </c>
      <c r="B86" s="65" t="s">
        <v>163</v>
      </c>
    </row>
    <row r="87" spans="1:2" ht="24" x14ac:dyDescent="0.2">
      <c r="A87" s="64">
        <f t="shared" si="1"/>
        <v>46807</v>
      </c>
      <c r="B87" s="65" t="s">
        <v>164</v>
      </c>
    </row>
    <row r="88" spans="1:2" ht="24" x14ac:dyDescent="0.2">
      <c r="A88" s="64">
        <f t="shared" si="1"/>
        <v>46808</v>
      </c>
      <c r="B88" s="65" t="s">
        <v>56</v>
      </c>
    </row>
    <row r="89" spans="1:2" ht="24" x14ac:dyDescent="0.2">
      <c r="A89" s="64">
        <f t="shared" si="1"/>
        <v>46809</v>
      </c>
      <c r="B89" s="65" t="s">
        <v>165</v>
      </c>
    </row>
    <row r="90" spans="1:2" ht="24" x14ac:dyDescent="0.2">
      <c r="A90" s="64">
        <f t="shared" si="1"/>
        <v>46810</v>
      </c>
      <c r="B90" s="65" t="s">
        <v>166</v>
      </c>
    </row>
    <row r="91" spans="1:2" ht="24" x14ac:dyDescent="0.2">
      <c r="A91" s="64">
        <f t="shared" si="1"/>
        <v>46811</v>
      </c>
      <c r="B91" s="65" t="s">
        <v>389</v>
      </c>
    </row>
    <row r="92" spans="1:2" x14ac:dyDescent="0.2">
      <c r="A92" s="64">
        <f>A91+1</f>
        <v>46812</v>
      </c>
      <c r="B92" s="65" t="s">
        <v>396</v>
      </c>
    </row>
    <row r="93" spans="1:2" ht="24" x14ac:dyDescent="0.2">
      <c r="A93" s="64">
        <f t="shared" si="1"/>
        <v>46813</v>
      </c>
      <c r="B93" s="65" t="s">
        <v>167</v>
      </c>
    </row>
    <row r="94" spans="1:2" ht="24" x14ac:dyDescent="0.2">
      <c r="A94" s="64">
        <f t="shared" si="1"/>
        <v>46814</v>
      </c>
      <c r="B94" s="65" t="s">
        <v>168</v>
      </c>
    </row>
    <row r="95" spans="1:2" ht="24" x14ac:dyDescent="0.2">
      <c r="A95" s="64">
        <f t="shared" si="1"/>
        <v>46815</v>
      </c>
      <c r="B95" s="65" t="s">
        <v>169</v>
      </c>
    </row>
    <row r="96" spans="1:2" ht="24" x14ac:dyDescent="0.2">
      <c r="A96" s="64">
        <f t="shared" si="1"/>
        <v>46816</v>
      </c>
      <c r="B96" s="65" t="s">
        <v>170</v>
      </c>
    </row>
    <row r="97" spans="1:2" ht="24" x14ac:dyDescent="0.2">
      <c r="A97" s="64">
        <f t="shared" si="1"/>
        <v>46817</v>
      </c>
      <c r="B97" s="65" t="s">
        <v>172</v>
      </c>
    </row>
    <row r="98" spans="1:2" ht="24" x14ac:dyDescent="0.2">
      <c r="A98" s="64">
        <f t="shared" si="1"/>
        <v>46818</v>
      </c>
      <c r="B98" s="65" t="s">
        <v>171</v>
      </c>
    </row>
    <row r="99" spans="1:2" ht="24" x14ac:dyDescent="0.2">
      <c r="A99" s="64">
        <f t="shared" si="1"/>
        <v>46819</v>
      </c>
      <c r="B99" s="65" t="s">
        <v>173</v>
      </c>
    </row>
    <row r="100" spans="1:2" ht="36" x14ac:dyDescent="0.2">
      <c r="A100" s="64">
        <f t="shared" si="1"/>
        <v>46820</v>
      </c>
      <c r="B100" s="65" t="s">
        <v>390</v>
      </c>
    </row>
    <row r="101" spans="1:2" ht="24" x14ac:dyDescent="0.2">
      <c r="A101" s="64">
        <f t="shared" si="1"/>
        <v>46821</v>
      </c>
      <c r="B101" s="65" t="s">
        <v>174</v>
      </c>
    </row>
    <row r="102" spans="1:2" ht="24" x14ac:dyDescent="0.2">
      <c r="A102" s="64">
        <f t="shared" si="1"/>
        <v>46822</v>
      </c>
      <c r="B102" s="65" t="s">
        <v>175</v>
      </c>
    </row>
    <row r="103" spans="1:2" ht="24" x14ac:dyDescent="0.2">
      <c r="A103" s="64">
        <f t="shared" si="1"/>
        <v>46823</v>
      </c>
      <c r="B103" s="65" t="s">
        <v>184</v>
      </c>
    </row>
    <row r="104" spans="1:2" ht="24" x14ac:dyDescent="0.2">
      <c r="A104" s="64">
        <f t="shared" si="1"/>
        <v>46824</v>
      </c>
      <c r="B104" s="65" t="s">
        <v>391</v>
      </c>
    </row>
    <row r="105" spans="1:2" ht="24" x14ac:dyDescent="0.2">
      <c r="A105" s="64">
        <f t="shared" si="1"/>
        <v>46825</v>
      </c>
      <c r="B105" s="65" t="s">
        <v>176</v>
      </c>
    </row>
    <row r="106" spans="1:2" ht="24" x14ac:dyDescent="0.2">
      <c r="A106" s="64">
        <f t="shared" si="1"/>
        <v>46826</v>
      </c>
      <c r="B106" s="65" t="s">
        <v>177</v>
      </c>
    </row>
    <row r="107" spans="1:2" ht="24" x14ac:dyDescent="0.2">
      <c r="A107" s="64">
        <f t="shared" si="1"/>
        <v>46827</v>
      </c>
      <c r="B107" s="65" t="s">
        <v>178</v>
      </c>
    </row>
    <row r="108" spans="1:2" ht="24" x14ac:dyDescent="0.2">
      <c r="A108" s="64">
        <f t="shared" si="1"/>
        <v>46828</v>
      </c>
      <c r="B108" s="65" t="s">
        <v>179</v>
      </c>
    </row>
    <row r="109" spans="1:2" ht="24" x14ac:dyDescent="0.2">
      <c r="A109" s="64">
        <f t="shared" si="1"/>
        <v>46829</v>
      </c>
      <c r="B109" s="65" t="s">
        <v>376</v>
      </c>
    </row>
    <row r="110" spans="1:2" ht="24" x14ac:dyDescent="0.2">
      <c r="A110" s="64">
        <f t="shared" si="1"/>
        <v>46830</v>
      </c>
      <c r="B110" s="65" t="s">
        <v>180</v>
      </c>
    </row>
    <row r="111" spans="1:2" ht="24" x14ac:dyDescent="0.2">
      <c r="A111" s="64">
        <f t="shared" si="1"/>
        <v>46831</v>
      </c>
      <c r="B111" s="65" t="s">
        <v>181</v>
      </c>
    </row>
    <row r="112" spans="1:2" ht="24" x14ac:dyDescent="0.2">
      <c r="A112" s="64">
        <f t="shared" si="1"/>
        <v>46832</v>
      </c>
      <c r="B112" s="65" t="s">
        <v>183</v>
      </c>
    </row>
    <row r="113" spans="1:3" ht="24" x14ac:dyDescent="0.2">
      <c r="A113" s="64">
        <f t="shared" si="1"/>
        <v>46833</v>
      </c>
      <c r="B113" s="65" t="s">
        <v>185</v>
      </c>
    </row>
    <row r="114" spans="1:3" ht="24" x14ac:dyDescent="0.2">
      <c r="A114" s="64">
        <f t="shared" si="1"/>
        <v>46834</v>
      </c>
      <c r="B114" s="65" t="s">
        <v>182</v>
      </c>
    </row>
    <row r="115" spans="1:3" ht="24" x14ac:dyDescent="0.2">
      <c r="A115" s="64">
        <f t="shared" si="1"/>
        <v>46835</v>
      </c>
      <c r="B115" s="65" t="s">
        <v>186</v>
      </c>
    </row>
    <row r="116" spans="1:3" ht="24" x14ac:dyDescent="0.2">
      <c r="A116" s="64">
        <f t="shared" si="1"/>
        <v>46836</v>
      </c>
      <c r="B116" s="65" t="s">
        <v>187</v>
      </c>
    </row>
    <row r="117" spans="1:3" ht="24" x14ac:dyDescent="0.2">
      <c r="A117" s="64">
        <f t="shared" si="1"/>
        <v>46837</v>
      </c>
      <c r="B117" s="65" t="s">
        <v>188</v>
      </c>
      <c r="C117" s="62" t="s">
        <v>89</v>
      </c>
    </row>
    <row r="118" spans="1:3" ht="24" x14ac:dyDescent="0.2">
      <c r="A118" s="64">
        <f t="shared" si="1"/>
        <v>46838</v>
      </c>
      <c r="B118" s="65" t="s">
        <v>23</v>
      </c>
    </row>
    <row r="119" spans="1:3" ht="24" x14ac:dyDescent="0.2">
      <c r="A119" s="64">
        <f t="shared" si="1"/>
        <v>46839</v>
      </c>
      <c r="B119" s="65" t="s">
        <v>189</v>
      </c>
    </row>
    <row r="120" spans="1:3" ht="24" x14ac:dyDescent="0.2">
      <c r="A120" s="64">
        <f t="shared" si="1"/>
        <v>46840</v>
      </c>
      <c r="B120" s="65" t="s">
        <v>76</v>
      </c>
    </row>
    <row r="121" spans="1:3" ht="24" x14ac:dyDescent="0.2">
      <c r="A121" s="64">
        <f t="shared" si="1"/>
        <v>46841</v>
      </c>
      <c r="B121" s="65" t="s">
        <v>70</v>
      </c>
    </row>
    <row r="122" spans="1:3" ht="24" x14ac:dyDescent="0.2">
      <c r="A122" s="64">
        <f t="shared" si="1"/>
        <v>46842</v>
      </c>
      <c r="B122" s="65" t="s">
        <v>190</v>
      </c>
    </row>
    <row r="123" spans="1:3" ht="24" x14ac:dyDescent="0.2">
      <c r="A123" s="64">
        <f t="shared" si="1"/>
        <v>46843</v>
      </c>
      <c r="B123" s="65" t="s">
        <v>392</v>
      </c>
    </row>
    <row r="124" spans="1:3" ht="24" x14ac:dyDescent="0.2">
      <c r="A124" s="64">
        <f t="shared" si="1"/>
        <v>46844</v>
      </c>
      <c r="B124" s="65" t="s">
        <v>77</v>
      </c>
    </row>
    <row r="125" spans="1:3" ht="24" x14ac:dyDescent="0.2">
      <c r="A125" s="64">
        <f t="shared" si="1"/>
        <v>46845</v>
      </c>
      <c r="B125" s="65" t="s">
        <v>78</v>
      </c>
    </row>
    <row r="126" spans="1:3" ht="24" x14ac:dyDescent="0.2">
      <c r="A126" s="64">
        <f t="shared" si="1"/>
        <v>46846</v>
      </c>
      <c r="B126" s="65" t="s">
        <v>79</v>
      </c>
    </row>
    <row r="127" spans="1:3" ht="24" x14ac:dyDescent="0.2">
      <c r="A127" s="64">
        <f t="shared" si="1"/>
        <v>46847</v>
      </c>
      <c r="B127" s="65" t="s">
        <v>80</v>
      </c>
    </row>
    <row r="128" spans="1:3" ht="24" x14ac:dyDescent="0.2">
      <c r="A128" s="64">
        <f t="shared" si="1"/>
        <v>46848</v>
      </c>
      <c r="B128" s="65" t="s">
        <v>81</v>
      </c>
    </row>
    <row r="129" spans="1:2" ht="24" x14ac:dyDescent="0.2">
      <c r="A129" s="64">
        <f t="shared" si="1"/>
        <v>46849</v>
      </c>
      <c r="B129" s="65" t="s">
        <v>191</v>
      </c>
    </row>
    <row r="130" spans="1:2" ht="24" x14ac:dyDescent="0.2">
      <c r="A130" s="64">
        <f t="shared" si="1"/>
        <v>46850</v>
      </c>
      <c r="B130" s="65" t="s">
        <v>192</v>
      </c>
    </row>
    <row r="131" spans="1:2" ht="24" x14ac:dyDescent="0.2">
      <c r="A131" s="64">
        <f t="shared" si="1"/>
        <v>46851</v>
      </c>
      <c r="B131" s="65" t="s">
        <v>193</v>
      </c>
    </row>
    <row r="132" spans="1:2" ht="24" x14ac:dyDescent="0.2">
      <c r="A132" s="64">
        <f t="shared" ref="A132:A195" si="2">A131+1</f>
        <v>46852</v>
      </c>
      <c r="B132" s="65" t="s">
        <v>83</v>
      </c>
    </row>
    <row r="133" spans="1:2" ht="24" x14ac:dyDescent="0.2">
      <c r="A133" s="64">
        <f t="shared" si="2"/>
        <v>46853</v>
      </c>
      <c r="B133" s="65" t="s">
        <v>82</v>
      </c>
    </row>
    <row r="134" spans="1:2" ht="24" x14ac:dyDescent="0.2">
      <c r="A134" s="64">
        <f t="shared" si="2"/>
        <v>46854</v>
      </c>
      <c r="B134" s="65" t="s">
        <v>195</v>
      </c>
    </row>
    <row r="135" spans="1:2" ht="24" x14ac:dyDescent="0.2">
      <c r="A135" s="64">
        <f t="shared" si="2"/>
        <v>46855</v>
      </c>
      <c r="B135" s="65" t="s">
        <v>197</v>
      </c>
    </row>
    <row r="136" spans="1:2" ht="24" x14ac:dyDescent="0.2">
      <c r="A136" s="64">
        <f t="shared" si="2"/>
        <v>46856</v>
      </c>
      <c r="B136" s="65" t="s">
        <v>194</v>
      </c>
    </row>
    <row r="137" spans="1:2" ht="24" x14ac:dyDescent="0.2">
      <c r="A137" s="64">
        <f t="shared" si="2"/>
        <v>46857</v>
      </c>
      <c r="B137" s="65" t="s">
        <v>196</v>
      </c>
    </row>
    <row r="138" spans="1:2" ht="24" x14ac:dyDescent="0.2">
      <c r="A138" s="64">
        <f t="shared" si="2"/>
        <v>46858</v>
      </c>
      <c r="B138" s="65" t="s">
        <v>198</v>
      </c>
    </row>
    <row r="139" spans="1:2" ht="24" x14ac:dyDescent="0.2">
      <c r="A139" s="64">
        <f t="shared" si="2"/>
        <v>46859</v>
      </c>
      <c r="B139" s="65" t="s">
        <v>200</v>
      </c>
    </row>
    <row r="140" spans="1:2" ht="24" x14ac:dyDescent="0.2">
      <c r="A140" s="64">
        <f t="shared" si="2"/>
        <v>46860</v>
      </c>
      <c r="B140" s="65" t="s">
        <v>199</v>
      </c>
    </row>
    <row r="141" spans="1:2" ht="24" x14ac:dyDescent="0.2">
      <c r="A141" s="64">
        <f t="shared" si="2"/>
        <v>46861</v>
      </c>
      <c r="B141" s="65" t="s">
        <v>204</v>
      </c>
    </row>
    <row r="142" spans="1:2" ht="24" x14ac:dyDescent="0.2">
      <c r="A142" s="64">
        <f t="shared" si="2"/>
        <v>46862</v>
      </c>
      <c r="B142" s="65" t="s">
        <v>57</v>
      </c>
    </row>
    <row r="143" spans="1:2" ht="24" x14ac:dyDescent="0.2">
      <c r="A143" s="64">
        <f t="shared" si="2"/>
        <v>46863</v>
      </c>
      <c r="B143" s="65" t="s">
        <v>60</v>
      </c>
    </row>
    <row r="144" spans="1:2" ht="24" x14ac:dyDescent="0.2">
      <c r="A144" s="64">
        <f t="shared" si="2"/>
        <v>46864</v>
      </c>
      <c r="B144" s="65" t="s">
        <v>59</v>
      </c>
    </row>
    <row r="145" spans="1:2" ht="24" x14ac:dyDescent="0.2">
      <c r="A145" s="64">
        <f t="shared" si="2"/>
        <v>46865</v>
      </c>
      <c r="B145" s="65" t="s">
        <v>58</v>
      </c>
    </row>
    <row r="146" spans="1:2" ht="24" x14ac:dyDescent="0.2">
      <c r="A146" s="64">
        <f t="shared" si="2"/>
        <v>46866</v>
      </c>
      <c r="B146" s="65" t="s">
        <v>201</v>
      </c>
    </row>
    <row r="147" spans="1:2" ht="24" x14ac:dyDescent="0.2">
      <c r="A147" s="64">
        <f t="shared" si="2"/>
        <v>46867</v>
      </c>
      <c r="B147" s="65" t="s">
        <v>202</v>
      </c>
    </row>
    <row r="148" spans="1:2" ht="24" x14ac:dyDescent="0.2">
      <c r="A148" s="64">
        <f t="shared" si="2"/>
        <v>46868</v>
      </c>
      <c r="B148" s="65" t="s">
        <v>203</v>
      </c>
    </row>
    <row r="149" spans="1:2" ht="24" x14ac:dyDescent="0.2">
      <c r="A149" s="64">
        <f t="shared" si="2"/>
        <v>46869</v>
      </c>
      <c r="B149" s="65" t="s">
        <v>205</v>
      </c>
    </row>
    <row r="150" spans="1:2" ht="24" x14ac:dyDescent="0.2">
      <c r="A150" s="64">
        <f t="shared" si="2"/>
        <v>46870</v>
      </c>
      <c r="B150" s="65" t="s">
        <v>207</v>
      </c>
    </row>
    <row r="151" spans="1:2" ht="24" x14ac:dyDescent="0.2">
      <c r="A151" s="64">
        <f t="shared" si="2"/>
        <v>46871</v>
      </c>
      <c r="B151" s="65" t="s">
        <v>206</v>
      </c>
    </row>
    <row r="152" spans="1:2" ht="24" x14ac:dyDescent="0.2">
      <c r="A152" s="64">
        <f t="shared" si="2"/>
        <v>46872</v>
      </c>
      <c r="B152" s="65" t="s">
        <v>211</v>
      </c>
    </row>
    <row r="153" spans="1:2" ht="36" x14ac:dyDescent="0.2">
      <c r="A153" s="64">
        <f t="shared" si="2"/>
        <v>46873</v>
      </c>
      <c r="B153" s="65" t="s">
        <v>208</v>
      </c>
    </row>
    <row r="154" spans="1:2" ht="24" x14ac:dyDescent="0.2">
      <c r="A154" s="64">
        <f t="shared" si="2"/>
        <v>46874</v>
      </c>
      <c r="B154" s="65" t="s">
        <v>210</v>
      </c>
    </row>
    <row r="155" spans="1:2" ht="24" x14ac:dyDescent="0.2">
      <c r="A155" s="64">
        <f t="shared" si="2"/>
        <v>46875</v>
      </c>
      <c r="B155" s="65" t="s">
        <v>209</v>
      </c>
    </row>
    <row r="156" spans="1:2" ht="24" x14ac:dyDescent="0.2">
      <c r="A156" s="64">
        <f t="shared" si="2"/>
        <v>46876</v>
      </c>
      <c r="B156" s="65" t="s">
        <v>212</v>
      </c>
    </row>
    <row r="157" spans="1:2" ht="24" x14ac:dyDescent="0.2">
      <c r="A157" s="64">
        <f t="shared" si="2"/>
        <v>46877</v>
      </c>
      <c r="B157" s="65" t="s">
        <v>213</v>
      </c>
    </row>
    <row r="158" spans="1:2" ht="24" x14ac:dyDescent="0.2">
      <c r="A158" s="64">
        <f t="shared" si="2"/>
        <v>46878</v>
      </c>
      <c r="B158" s="65" t="s">
        <v>214</v>
      </c>
    </row>
    <row r="159" spans="1:2" ht="24" x14ac:dyDescent="0.2">
      <c r="A159" s="64">
        <f t="shared" si="2"/>
        <v>46879</v>
      </c>
      <c r="B159" s="65" t="s">
        <v>46</v>
      </c>
    </row>
    <row r="160" spans="1:2" ht="24" x14ac:dyDescent="0.2">
      <c r="A160" s="64">
        <f t="shared" si="2"/>
        <v>46880</v>
      </c>
      <c r="B160" s="65" t="s">
        <v>215</v>
      </c>
    </row>
    <row r="161" spans="1:2" ht="24" x14ac:dyDescent="0.2">
      <c r="A161" s="64">
        <f t="shared" si="2"/>
        <v>46881</v>
      </c>
      <c r="B161" s="65" t="s">
        <v>216</v>
      </c>
    </row>
    <row r="162" spans="1:2" ht="24" x14ac:dyDescent="0.2">
      <c r="A162" s="64">
        <f t="shared" si="2"/>
        <v>46882</v>
      </c>
      <c r="B162" s="65" t="s">
        <v>218</v>
      </c>
    </row>
    <row r="163" spans="1:2" ht="24" x14ac:dyDescent="0.2">
      <c r="A163" s="64">
        <f t="shared" si="2"/>
        <v>46883</v>
      </c>
      <c r="B163" s="65" t="s">
        <v>217</v>
      </c>
    </row>
    <row r="164" spans="1:2" ht="24" x14ac:dyDescent="0.2">
      <c r="A164" s="64">
        <f t="shared" si="2"/>
        <v>46884</v>
      </c>
      <c r="B164" s="65" t="s">
        <v>219</v>
      </c>
    </row>
    <row r="165" spans="1:2" ht="24" x14ac:dyDescent="0.2">
      <c r="A165" s="64">
        <f t="shared" si="2"/>
        <v>46885</v>
      </c>
      <c r="B165" s="65" t="s">
        <v>221</v>
      </c>
    </row>
    <row r="166" spans="1:2" ht="24" x14ac:dyDescent="0.2">
      <c r="A166" s="64">
        <f t="shared" si="2"/>
        <v>46886</v>
      </c>
      <c r="B166" s="65" t="s">
        <v>220</v>
      </c>
    </row>
    <row r="167" spans="1:2" ht="24" x14ac:dyDescent="0.2">
      <c r="A167" s="64">
        <f t="shared" si="2"/>
        <v>46887</v>
      </c>
      <c r="B167" s="65" t="s">
        <v>222</v>
      </c>
    </row>
    <row r="168" spans="1:2" ht="24" x14ac:dyDescent="0.2">
      <c r="A168" s="64">
        <f t="shared" si="2"/>
        <v>46888</v>
      </c>
      <c r="B168" s="65" t="s">
        <v>224</v>
      </c>
    </row>
    <row r="169" spans="1:2" ht="24" x14ac:dyDescent="0.2">
      <c r="A169" s="64">
        <f t="shared" si="2"/>
        <v>46889</v>
      </c>
      <c r="B169" s="65" t="s">
        <v>223</v>
      </c>
    </row>
    <row r="170" spans="1:2" ht="24" x14ac:dyDescent="0.2">
      <c r="A170" s="64">
        <f t="shared" si="2"/>
        <v>46890</v>
      </c>
      <c r="B170" s="65" t="s">
        <v>225</v>
      </c>
    </row>
    <row r="171" spans="1:2" ht="24" x14ac:dyDescent="0.2">
      <c r="A171" s="64">
        <f t="shared" si="2"/>
        <v>46891</v>
      </c>
      <c r="B171" s="65" t="s">
        <v>226</v>
      </c>
    </row>
    <row r="172" spans="1:2" ht="24" x14ac:dyDescent="0.2">
      <c r="A172" s="64">
        <f t="shared" si="2"/>
        <v>46892</v>
      </c>
      <c r="B172" s="65" t="s">
        <v>47</v>
      </c>
    </row>
    <row r="173" spans="1:2" ht="24" x14ac:dyDescent="0.2">
      <c r="A173" s="64">
        <f t="shared" si="2"/>
        <v>46893</v>
      </c>
      <c r="B173" s="65" t="s">
        <v>227</v>
      </c>
    </row>
    <row r="174" spans="1:2" ht="24" x14ac:dyDescent="0.2">
      <c r="A174" s="64">
        <f t="shared" si="2"/>
        <v>46894</v>
      </c>
      <c r="B174" s="65" t="s">
        <v>85</v>
      </c>
    </row>
    <row r="175" spans="1:2" ht="24" x14ac:dyDescent="0.2">
      <c r="A175" s="64">
        <f t="shared" si="2"/>
        <v>46895</v>
      </c>
      <c r="B175" s="65" t="s">
        <v>228</v>
      </c>
    </row>
    <row r="176" spans="1:2" ht="24" x14ac:dyDescent="0.2">
      <c r="A176" s="64">
        <f t="shared" si="2"/>
        <v>46896</v>
      </c>
      <c r="B176" s="65" t="s">
        <v>230</v>
      </c>
    </row>
    <row r="177" spans="1:2" ht="24" x14ac:dyDescent="0.2">
      <c r="A177" s="64">
        <f t="shared" si="2"/>
        <v>46897</v>
      </c>
      <c r="B177" s="65" t="s">
        <v>229</v>
      </c>
    </row>
    <row r="178" spans="1:2" ht="24" x14ac:dyDescent="0.2">
      <c r="A178" s="64">
        <f t="shared" si="2"/>
        <v>46898</v>
      </c>
      <c r="B178" s="65" t="s">
        <v>233</v>
      </c>
    </row>
    <row r="179" spans="1:2" ht="24" x14ac:dyDescent="0.2">
      <c r="A179" s="64">
        <f t="shared" si="2"/>
        <v>46899</v>
      </c>
      <c r="B179" s="65" t="s">
        <v>231</v>
      </c>
    </row>
    <row r="180" spans="1:2" ht="24" x14ac:dyDescent="0.2">
      <c r="A180" s="64">
        <f t="shared" si="2"/>
        <v>46900</v>
      </c>
      <c r="B180" s="65" t="s">
        <v>48</v>
      </c>
    </row>
    <row r="181" spans="1:2" ht="24" x14ac:dyDescent="0.2">
      <c r="A181" s="64">
        <f t="shared" si="2"/>
        <v>46901</v>
      </c>
      <c r="B181" s="65" t="s">
        <v>232</v>
      </c>
    </row>
    <row r="182" spans="1:2" ht="24" x14ac:dyDescent="0.2">
      <c r="A182" s="64">
        <f t="shared" si="2"/>
        <v>46902</v>
      </c>
      <c r="B182" s="65" t="s">
        <v>234</v>
      </c>
    </row>
    <row r="183" spans="1:2" ht="24" x14ac:dyDescent="0.2">
      <c r="A183" s="64">
        <f t="shared" si="2"/>
        <v>46903</v>
      </c>
      <c r="B183" s="65" t="s">
        <v>84</v>
      </c>
    </row>
    <row r="184" spans="1:2" ht="24" x14ac:dyDescent="0.2">
      <c r="A184" s="64">
        <f t="shared" si="2"/>
        <v>46904</v>
      </c>
      <c r="B184" s="65" t="s">
        <v>67</v>
      </c>
    </row>
    <row r="185" spans="1:2" ht="24" x14ac:dyDescent="0.2">
      <c r="A185" s="64">
        <f t="shared" si="2"/>
        <v>46905</v>
      </c>
      <c r="B185" s="65" t="s">
        <v>235</v>
      </c>
    </row>
    <row r="186" spans="1:2" ht="24" x14ac:dyDescent="0.2">
      <c r="A186" s="64">
        <f t="shared" si="2"/>
        <v>46906</v>
      </c>
      <c r="B186" s="65" t="s">
        <v>237</v>
      </c>
    </row>
    <row r="187" spans="1:2" ht="24" x14ac:dyDescent="0.2">
      <c r="A187" s="64">
        <f t="shared" si="2"/>
        <v>46907</v>
      </c>
      <c r="B187" s="65" t="s">
        <v>236</v>
      </c>
    </row>
    <row r="188" spans="1:2" ht="24" x14ac:dyDescent="0.2">
      <c r="A188" s="64">
        <f t="shared" si="2"/>
        <v>46908</v>
      </c>
      <c r="B188" s="65" t="s">
        <v>238</v>
      </c>
    </row>
    <row r="189" spans="1:2" ht="24" x14ac:dyDescent="0.2">
      <c r="A189" s="64">
        <f t="shared" si="2"/>
        <v>46909</v>
      </c>
      <c r="B189" s="65" t="s">
        <v>239</v>
      </c>
    </row>
    <row r="190" spans="1:2" ht="36" x14ac:dyDescent="0.2">
      <c r="A190" s="64">
        <f t="shared" si="2"/>
        <v>46910</v>
      </c>
      <c r="B190" s="65" t="s">
        <v>379</v>
      </c>
    </row>
    <row r="191" spans="1:2" ht="24" x14ac:dyDescent="0.2">
      <c r="A191" s="64">
        <f t="shared" si="2"/>
        <v>46911</v>
      </c>
      <c r="B191" s="65" t="s">
        <v>240</v>
      </c>
    </row>
    <row r="192" spans="1:2" ht="24" x14ac:dyDescent="0.2">
      <c r="A192" s="64">
        <f t="shared" si="2"/>
        <v>46912</v>
      </c>
      <c r="B192" s="65" t="s">
        <v>61</v>
      </c>
    </row>
    <row r="193" spans="1:3" ht="24" x14ac:dyDescent="0.2">
      <c r="A193" s="64">
        <f t="shared" si="2"/>
        <v>46913</v>
      </c>
      <c r="B193" s="65" t="s">
        <v>62</v>
      </c>
    </row>
    <row r="194" spans="1:3" ht="24" x14ac:dyDescent="0.2">
      <c r="A194" s="64">
        <f t="shared" si="2"/>
        <v>46914</v>
      </c>
      <c r="B194" s="65" t="s">
        <v>63</v>
      </c>
    </row>
    <row r="195" spans="1:3" ht="24" x14ac:dyDescent="0.2">
      <c r="A195" s="64">
        <f t="shared" si="2"/>
        <v>46915</v>
      </c>
      <c r="B195" s="65" t="s">
        <v>241</v>
      </c>
    </row>
    <row r="196" spans="1:3" ht="24" x14ac:dyDescent="0.2">
      <c r="A196" s="64">
        <f t="shared" ref="A196:A259" si="3">A195+1</f>
        <v>46916</v>
      </c>
      <c r="B196" s="65" t="s">
        <v>243</v>
      </c>
    </row>
    <row r="197" spans="1:3" ht="24" x14ac:dyDescent="0.2">
      <c r="A197" s="64">
        <f t="shared" si="3"/>
        <v>46917</v>
      </c>
      <c r="B197" s="65" t="s">
        <v>242</v>
      </c>
    </row>
    <row r="198" spans="1:3" ht="24" x14ac:dyDescent="0.2">
      <c r="A198" s="64">
        <f t="shared" si="3"/>
        <v>46918</v>
      </c>
      <c r="B198" s="65" t="s">
        <v>244</v>
      </c>
    </row>
    <row r="199" spans="1:3" ht="24" x14ac:dyDescent="0.2">
      <c r="A199" s="64">
        <f t="shared" si="3"/>
        <v>46919</v>
      </c>
      <c r="B199" s="65" t="s">
        <v>246</v>
      </c>
    </row>
    <row r="200" spans="1:3" ht="24" x14ac:dyDescent="0.2">
      <c r="A200" s="64">
        <f t="shared" si="3"/>
        <v>46920</v>
      </c>
      <c r="B200" s="65" t="s">
        <v>245</v>
      </c>
    </row>
    <row r="201" spans="1:3" ht="24" x14ac:dyDescent="0.2">
      <c r="A201" s="64">
        <f t="shared" si="3"/>
        <v>46921</v>
      </c>
      <c r="B201" s="65" t="s">
        <v>247</v>
      </c>
    </row>
    <row r="202" spans="1:3" ht="24" x14ac:dyDescent="0.2">
      <c r="A202" s="64">
        <f t="shared" si="3"/>
        <v>46922</v>
      </c>
      <c r="B202" s="65" t="s">
        <v>69</v>
      </c>
    </row>
    <row r="203" spans="1:3" ht="24" x14ac:dyDescent="0.2">
      <c r="A203" s="64">
        <f t="shared" si="3"/>
        <v>46923</v>
      </c>
      <c r="B203" s="65" t="s">
        <v>68</v>
      </c>
    </row>
    <row r="204" spans="1:3" ht="24" x14ac:dyDescent="0.2">
      <c r="A204" s="64">
        <f t="shared" si="3"/>
        <v>46924</v>
      </c>
      <c r="B204" s="65" t="s">
        <v>249</v>
      </c>
    </row>
    <row r="205" spans="1:3" ht="24" x14ac:dyDescent="0.2">
      <c r="A205" s="64">
        <f t="shared" si="3"/>
        <v>46925</v>
      </c>
      <c r="B205" s="65" t="s">
        <v>248</v>
      </c>
    </row>
    <row r="206" spans="1:3" ht="24" x14ac:dyDescent="0.2">
      <c r="A206" s="64">
        <f t="shared" si="3"/>
        <v>46926</v>
      </c>
      <c r="B206" s="65" t="s">
        <v>250</v>
      </c>
    </row>
    <row r="207" spans="1:3" ht="24" x14ac:dyDescent="0.2">
      <c r="A207" s="64">
        <f t="shared" si="3"/>
        <v>46927</v>
      </c>
      <c r="B207" s="65" t="s">
        <v>49</v>
      </c>
      <c r="C207" s="62" t="s">
        <v>89</v>
      </c>
    </row>
    <row r="208" spans="1:3" ht="24" x14ac:dyDescent="0.2">
      <c r="A208" s="64">
        <f t="shared" si="3"/>
        <v>46928</v>
      </c>
      <c r="B208" s="65" t="s">
        <v>251</v>
      </c>
    </row>
    <row r="209" spans="1:2" ht="24" x14ac:dyDescent="0.2">
      <c r="A209" s="64">
        <f t="shared" si="3"/>
        <v>46929</v>
      </c>
      <c r="B209" s="65" t="s">
        <v>375</v>
      </c>
    </row>
    <row r="210" spans="1:2" ht="24" x14ac:dyDescent="0.2">
      <c r="A210" s="64">
        <f t="shared" si="3"/>
        <v>46930</v>
      </c>
      <c r="B210" s="65" t="s">
        <v>252</v>
      </c>
    </row>
    <row r="211" spans="1:2" ht="24" x14ac:dyDescent="0.2">
      <c r="A211" s="64">
        <f t="shared" si="3"/>
        <v>46931</v>
      </c>
      <c r="B211" s="65" t="s">
        <v>95</v>
      </c>
    </row>
    <row r="212" spans="1:2" ht="24" x14ac:dyDescent="0.2">
      <c r="A212" s="64">
        <f t="shared" si="3"/>
        <v>46932</v>
      </c>
      <c r="B212" s="65" t="s">
        <v>253</v>
      </c>
    </row>
    <row r="213" spans="1:2" ht="24" x14ac:dyDescent="0.2">
      <c r="A213" s="64">
        <f t="shared" si="3"/>
        <v>46933</v>
      </c>
      <c r="B213" s="65" t="s">
        <v>254</v>
      </c>
    </row>
    <row r="214" spans="1:2" ht="24" x14ac:dyDescent="0.2">
      <c r="A214" s="64">
        <f t="shared" si="3"/>
        <v>46934</v>
      </c>
      <c r="B214" s="65" t="s">
        <v>255</v>
      </c>
    </row>
    <row r="215" spans="1:2" ht="24" x14ac:dyDescent="0.2">
      <c r="A215" s="64">
        <f t="shared" si="3"/>
        <v>46935</v>
      </c>
      <c r="B215" s="65" t="s">
        <v>50</v>
      </c>
    </row>
    <row r="216" spans="1:2" ht="24" x14ac:dyDescent="0.2">
      <c r="A216" s="64">
        <f t="shared" si="3"/>
        <v>46936</v>
      </c>
      <c r="B216" s="65" t="s">
        <v>256</v>
      </c>
    </row>
    <row r="217" spans="1:2" ht="24" x14ac:dyDescent="0.2">
      <c r="A217" s="64">
        <f t="shared" si="3"/>
        <v>46937</v>
      </c>
      <c r="B217" s="65" t="s">
        <v>257</v>
      </c>
    </row>
    <row r="218" spans="1:2" ht="24" x14ac:dyDescent="0.2">
      <c r="A218" s="64">
        <f t="shared" si="3"/>
        <v>46938</v>
      </c>
      <c r="B218" s="65" t="s">
        <v>106</v>
      </c>
    </row>
    <row r="219" spans="1:2" ht="24" x14ac:dyDescent="0.2">
      <c r="A219" s="64">
        <f t="shared" si="3"/>
        <v>46939</v>
      </c>
      <c r="B219" s="65" t="s">
        <v>91</v>
      </c>
    </row>
    <row r="220" spans="1:2" ht="24" x14ac:dyDescent="0.2">
      <c r="A220" s="64">
        <f t="shared" si="3"/>
        <v>46940</v>
      </c>
      <c r="B220" s="65" t="s">
        <v>92</v>
      </c>
    </row>
    <row r="221" spans="1:2" ht="24" x14ac:dyDescent="0.2">
      <c r="A221" s="64">
        <f t="shared" si="3"/>
        <v>46941</v>
      </c>
      <c r="B221" s="65" t="s">
        <v>258</v>
      </c>
    </row>
    <row r="222" spans="1:2" ht="24" x14ac:dyDescent="0.2">
      <c r="A222" s="64">
        <f t="shared" si="3"/>
        <v>46942</v>
      </c>
      <c r="B222" s="65" t="s">
        <v>259</v>
      </c>
    </row>
    <row r="223" spans="1:2" ht="24" x14ac:dyDescent="0.2">
      <c r="A223" s="64">
        <f t="shared" si="3"/>
        <v>46943</v>
      </c>
      <c r="B223" s="65" t="s">
        <v>93</v>
      </c>
    </row>
    <row r="224" spans="1:2" ht="24" x14ac:dyDescent="0.2">
      <c r="A224" s="64">
        <f t="shared" si="3"/>
        <v>46944</v>
      </c>
      <c r="B224" s="65" t="s">
        <v>94</v>
      </c>
    </row>
    <row r="225" spans="1:2" ht="24" x14ac:dyDescent="0.2">
      <c r="A225" s="64">
        <f t="shared" si="3"/>
        <v>46945</v>
      </c>
      <c r="B225" s="65" t="s">
        <v>96</v>
      </c>
    </row>
    <row r="226" spans="1:2" ht="24" x14ac:dyDescent="0.2">
      <c r="A226" s="64">
        <f t="shared" si="3"/>
        <v>46946</v>
      </c>
      <c r="B226" s="65" t="s">
        <v>97</v>
      </c>
    </row>
    <row r="227" spans="1:2" ht="24" x14ac:dyDescent="0.2">
      <c r="A227" s="64">
        <f t="shared" si="3"/>
        <v>46947</v>
      </c>
      <c r="B227" s="65" t="s">
        <v>98</v>
      </c>
    </row>
    <row r="228" spans="1:2" ht="24" x14ac:dyDescent="0.2">
      <c r="A228" s="64">
        <f t="shared" si="3"/>
        <v>46948</v>
      </c>
      <c r="B228" s="65" t="s">
        <v>260</v>
      </c>
    </row>
    <row r="229" spans="1:2" ht="24" x14ac:dyDescent="0.2">
      <c r="A229" s="64">
        <f t="shared" si="3"/>
        <v>46949</v>
      </c>
      <c r="B229" s="65" t="s">
        <v>99</v>
      </c>
    </row>
    <row r="230" spans="1:2" ht="24" x14ac:dyDescent="0.2">
      <c r="A230" s="64">
        <f t="shared" si="3"/>
        <v>46950</v>
      </c>
      <c r="B230" s="65" t="s">
        <v>100</v>
      </c>
    </row>
    <row r="231" spans="1:2" ht="24" x14ac:dyDescent="0.2">
      <c r="A231" s="64">
        <f t="shared" si="3"/>
        <v>46951</v>
      </c>
      <c r="B231" s="65" t="s">
        <v>261</v>
      </c>
    </row>
    <row r="232" spans="1:2" ht="24" x14ac:dyDescent="0.2">
      <c r="A232" s="64">
        <f t="shared" si="3"/>
        <v>46952</v>
      </c>
      <c r="B232" s="65" t="s">
        <v>109</v>
      </c>
    </row>
    <row r="233" spans="1:2" ht="24" x14ac:dyDescent="0.2">
      <c r="A233" s="64">
        <f t="shared" si="3"/>
        <v>46953</v>
      </c>
      <c r="B233" s="65" t="s">
        <v>262</v>
      </c>
    </row>
    <row r="234" spans="1:2" ht="24" x14ac:dyDescent="0.2">
      <c r="A234" s="64">
        <f t="shared" si="3"/>
        <v>46954</v>
      </c>
      <c r="B234" s="65" t="s">
        <v>108</v>
      </c>
    </row>
    <row r="235" spans="1:2" ht="24" x14ac:dyDescent="0.2">
      <c r="A235" s="64">
        <f t="shared" si="3"/>
        <v>46955</v>
      </c>
      <c r="B235" s="65" t="s">
        <v>264</v>
      </c>
    </row>
    <row r="236" spans="1:2" ht="24" x14ac:dyDescent="0.2">
      <c r="A236" s="64">
        <f t="shared" si="3"/>
        <v>46956</v>
      </c>
      <c r="B236" s="65" t="s">
        <v>263</v>
      </c>
    </row>
    <row r="237" spans="1:2" ht="24" x14ac:dyDescent="0.2">
      <c r="A237" s="64">
        <f t="shared" si="3"/>
        <v>46957</v>
      </c>
      <c r="B237" s="65" t="s">
        <v>55</v>
      </c>
    </row>
    <row r="238" spans="1:2" ht="24" x14ac:dyDescent="0.2">
      <c r="A238" s="64">
        <f t="shared" si="3"/>
        <v>46958</v>
      </c>
      <c r="B238" s="65" t="s">
        <v>107</v>
      </c>
    </row>
    <row r="239" spans="1:2" ht="24" x14ac:dyDescent="0.2">
      <c r="A239" s="64">
        <f t="shared" si="3"/>
        <v>46959</v>
      </c>
      <c r="B239" s="65" t="s">
        <v>265</v>
      </c>
    </row>
    <row r="240" spans="1:2" ht="24" x14ac:dyDescent="0.2">
      <c r="A240" s="64">
        <f t="shared" si="3"/>
        <v>46960</v>
      </c>
      <c r="B240" s="65" t="s">
        <v>54</v>
      </c>
    </row>
    <row r="241" spans="1:2" ht="24" x14ac:dyDescent="0.2">
      <c r="A241" s="64">
        <f t="shared" si="3"/>
        <v>46961</v>
      </c>
      <c r="B241" s="65" t="s">
        <v>266</v>
      </c>
    </row>
    <row r="242" spans="1:2" ht="24" x14ac:dyDescent="0.2">
      <c r="A242" s="64">
        <f t="shared" si="3"/>
        <v>46962</v>
      </c>
      <c r="B242" s="65" t="s">
        <v>64</v>
      </c>
    </row>
    <row r="243" spans="1:2" ht="24" x14ac:dyDescent="0.2">
      <c r="A243" s="64">
        <f t="shared" si="3"/>
        <v>46963</v>
      </c>
      <c r="B243" s="65" t="s">
        <v>393</v>
      </c>
    </row>
    <row r="244" spans="1:2" ht="24" x14ac:dyDescent="0.2">
      <c r="A244" s="64">
        <f t="shared" si="3"/>
        <v>46964</v>
      </c>
      <c r="B244" s="65" t="s">
        <v>267</v>
      </c>
    </row>
    <row r="245" spans="1:2" ht="24" x14ac:dyDescent="0.2">
      <c r="A245" s="64">
        <f t="shared" si="3"/>
        <v>46965</v>
      </c>
      <c r="B245" s="65" t="s">
        <v>381</v>
      </c>
    </row>
    <row r="246" spans="1:2" ht="24" x14ac:dyDescent="0.2">
      <c r="A246" s="64">
        <f t="shared" si="3"/>
        <v>46966</v>
      </c>
      <c r="B246" s="65" t="s">
        <v>268</v>
      </c>
    </row>
    <row r="247" spans="1:2" ht="24" x14ac:dyDescent="0.2">
      <c r="A247" s="64">
        <f t="shared" si="3"/>
        <v>46967</v>
      </c>
      <c r="B247" s="65" t="s">
        <v>105</v>
      </c>
    </row>
    <row r="248" spans="1:2" ht="24" x14ac:dyDescent="0.2">
      <c r="A248" s="64">
        <f t="shared" si="3"/>
        <v>46968</v>
      </c>
      <c r="B248" s="65" t="s">
        <v>269</v>
      </c>
    </row>
    <row r="249" spans="1:2" ht="24" x14ac:dyDescent="0.2">
      <c r="A249" s="64">
        <f t="shared" si="3"/>
        <v>46969</v>
      </c>
      <c r="B249" s="65" t="s">
        <v>103</v>
      </c>
    </row>
    <row r="250" spans="1:2" ht="24" x14ac:dyDescent="0.2">
      <c r="A250" s="64">
        <f t="shared" si="3"/>
        <v>46970</v>
      </c>
      <c r="B250" s="65" t="s">
        <v>104</v>
      </c>
    </row>
    <row r="251" spans="1:2" ht="24" x14ac:dyDescent="0.2">
      <c r="A251" s="64">
        <f t="shared" si="3"/>
        <v>46971</v>
      </c>
      <c r="B251" s="65" t="s">
        <v>102</v>
      </c>
    </row>
    <row r="252" spans="1:2" ht="24" x14ac:dyDescent="0.2">
      <c r="A252" s="64">
        <f t="shared" si="3"/>
        <v>46972</v>
      </c>
      <c r="B252" s="65" t="s">
        <v>101</v>
      </c>
    </row>
    <row r="253" spans="1:2" ht="24" x14ac:dyDescent="0.2">
      <c r="A253" s="64">
        <f t="shared" si="3"/>
        <v>46973</v>
      </c>
      <c r="B253" s="65" t="s">
        <v>270</v>
      </c>
    </row>
    <row r="254" spans="1:2" ht="24" x14ac:dyDescent="0.2">
      <c r="A254" s="64">
        <f t="shared" si="3"/>
        <v>46974</v>
      </c>
      <c r="B254" s="65" t="s">
        <v>273</v>
      </c>
    </row>
    <row r="255" spans="1:2" ht="24" x14ac:dyDescent="0.2">
      <c r="A255" s="64">
        <f t="shared" si="3"/>
        <v>46975</v>
      </c>
      <c r="B255" s="65" t="s">
        <v>272</v>
      </c>
    </row>
    <row r="256" spans="1:2" ht="24" x14ac:dyDescent="0.2">
      <c r="A256" s="64">
        <f t="shared" si="3"/>
        <v>46976</v>
      </c>
      <c r="B256" s="65" t="s">
        <v>271</v>
      </c>
    </row>
    <row r="257" spans="1:2" ht="24" x14ac:dyDescent="0.2">
      <c r="A257" s="64">
        <f t="shared" si="3"/>
        <v>46977</v>
      </c>
      <c r="B257" s="65" t="s">
        <v>274</v>
      </c>
    </row>
    <row r="258" spans="1:2" ht="24" x14ac:dyDescent="0.2">
      <c r="A258" s="64">
        <f t="shared" si="3"/>
        <v>46978</v>
      </c>
      <c r="B258" s="65" t="s">
        <v>275</v>
      </c>
    </row>
    <row r="259" spans="1:2" ht="24" x14ac:dyDescent="0.2">
      <c r="A259" s="64">
        <f t="shared" si="3"/>
        <v>46979</v>
      </c>
      <c r="B259" s="65" t="s">
        <v>276</v>
      </c>
    </row>
    <row r="260" spans="1:2" ht="24" x14ac:dyDescent="0.2">
      <c r="A260" s="64">
        <f t="shared" ref="A260:A323" si="4">A259+1</f>
        <v>46980</v>
      </c>
      <c r="B260" s="65" t="s">
        <v>277</v>
      </c>
    </row>
    <row r="261" spans="1:2" ht="24" x14ac:dyDescent="0.2">
      <c r="A261" s="64">
        <f t="shared" si="4"/>
        <v>46981</v>
      </c>
      <c r="B261" s="65" t="s">
        <v>278</v>
      </c>
    </row>
    <row r="262" spans="1:2" ht="24" x14ac:dyDescent="0.2">
      <c r="A262" s="64">
        <f t="shared" si="4"/>
        <v>46982</v>
      </c>
      <c r="B262" s="65" t="s">
        <v>280</v>
      </c>
    </row>
    <row r="263" spans="1:2" ht="24" x14ac:dyDescent="0.2">
      <c r="A263" s="64">
        <f t="shared" si="4"/>
        <v>46983</v>
      </c>
      <c r="B263" s="65" t="s">
        <v>279</v>
      </c>
    </row>
    <row r="264" spans="1:2" ht="24" x14ac:dyDescent="0.2">
      <c r="A264" s="64">
        <f t="shared" si="4"/>
        <v>46984</v>
      </c>
      <c r="B264" s="65" t="s">
        <v>281</v>
      </c>
    </row>
    <row r="265" spans="1:2" ht="24" x14ac:dyDescent="0.2">
      <c r="A265" s="64">
        <f t="shared" si="4"/>
        <v>46985</v>
      </c>
      <c r="B265" s="65" t="s">
        <v>283</v>
      </c>
    </row>
    <row r="266" spans="1:2" ht="24" x14ac:dyDescent="0.2">
      <c r="A266" s="64">
        <f t="shared" si="4"/>
        <v>46986</v>
      </c>
      <c r="B266" s="65" t="s">
        <v>282</v>
      </c>
    </row>
    <row r="267" spans="1:2" ht="24" x14ac:dyDescent="0.2">
      <c r="A267" s="64">
        <f t="shared" si="4"/>
        <v>46987</v>
      </c>
      <c r="B267" s="65" t="s">
        <v>284</v>
      </c>
    </row>
    <row r="268" spans="1:2" ht="24" x14ac:dyDescent="0.2">
      <c r="A268" s="64">
        <f t="shared" si="4"/>
        <v>46988</v>
      </c>
      <c r="B268" s="65" t="s">
        <v>285</v>
      </c>
    </row>
    <row r="269" spans="1:2" ht="24" x14ac:dyDescent="0.2">
      <c r="A269" s="64">
        <f t="shared" si="4"/>
        <v>46989</v>
      </c>
      <c r="B269" s="65" t="s">
        <v>286</v>
      </c>
    </row>
    <row r="270" spans="1:2" ht="24" x14ac:dyDescent="0.2">
      <c r="A270" s="64">
        <f t="shared" si="4"/>
        <v>46990</v>
      </c>
      <c r="B270" s="65" t="s">
        <v>287</v>
      </c>
    </row>
    <row r="271" spans="1:2" ht="24" x14ac:dyDescent="0.2">
      <c r="A271" s="64">
        <f t="shared" si="4"/>
        <v>46991</v>
      </c>
      <c r="B271" s="65" t="s">
        <v>288</v>
      </c>
    </row>
    <row r="272" spans="1:2" ht="24" x14ac:dyDescent="0.2">
      <c r="A272" s="64">
        <f t="shared" si="4"/>
        <v>46992</v>
      </c>
      <c r="B272" s="65" t="s">
        <v>289</v>
      </c>
    </row>
    <row r="273" spans="1:2" ht="24" x14ac:dyDescent="0.2">
      <c r="A273" s="64">
        <f t="shared" si="4"/>
        <v>46993</v>
      </c>
      <c r="B273" s="65" t="s">
        <v>110</v>
      </c>
    </row>
    <row r="274" spans="1:2" ht="24" x14ac:dyDescent="0.2">
      <c r="A274" s="64">
        <f t="shared" si="4"/>
        <v>46994</v>
      </c>
      <c r="B274" s="65" t="s">
        <v>290</v>
      </c>
    </row>
    <row r="275" spans="1:2" ht="24" x14ac:dyDescent="0.2">
      <c r="A275" s="64">
        <f t="shared" si="4"/>
        <v>46995</v>
      </c>
      <c r="B275" s="65" t="s">
        <v>291</v>
      </c>
    </row>
    <row r="276" spans="1:2" ht="24" x14ac:dyDescent="0.2">
      <c r="A276" s="64">
        <f t="shared" si="4"/>
        <v>46996</v>
      </c>
      <c r="B276" s="65" t="s">
        <v>292</v>
      </c>
    </row>
    <row r="277" spans="1:2" ht="24" x14ac:dyDescent="0.2">
      <c r="A277" s="64">
        <f t="shared" si="4"/>
        <v>46997</v>
      </c>
      <c r="B277" s="65" t="s">
        <v>293</v>
      </c>
    </row>
    <row r="278" spans="1:2" ht="24" x14ac:dyDescent="0.2">
      <c r="A278" s="64">
        <f t="shared" si="4"/>
        <v>46998</v>
      </c>
      <c r="B278" s="65" t="s">
        <v>294</v>
      </c>
    </row>
    <row r="279" spans="1:2" ht="24" x14ac:dyDescent="0.2">
      <c r="A279" s="64">
        <f t="shared" si="4"/>
        <v>46999</v>
      </c>
      <c r="B279" s="65" t="s">
        <v>295</v>
      </c>
    </row>
    <row r="280" spans="1:2" ht="24" x14ac:dyDescent="0.2">
      <c r="A280" s="64">
        <f t="shared" si="4"/>
        <v>47000</v>
      </c>
      <c r="B280" s="65" t="s">
        <v>296</v>
      </c>
    </row>
    <row r="281" spans="1:2" ht="24" x14ac:dyDescent="0.2">
      <c r="A281" s="64">
        <f t="shared" si="4"/>
        <v>47001</v>
      </c>
      <c r="B281" s="65" t="s">
        <v>297</v>
      </c>
    </row>
    <row r="282" spans="1:2" ht="24" x14ac:dyDescent="0.2">
      <c r="A282" s="64">
        <f t="shared" si="4"/>
        <v>47002</v>
      </c>
      <c r="B282" s="65" t="s">
        <v>298</v>
      </c>
    </row>
    <row r="283" spans="1:2" ht="24" x14ac:dyDescent="0.2">
      <c r="A283" s="64">
        <f t="shared" si="4"/>
        <v>47003</v>
      </c>
      <c r="B283" s="65" t="s">
        <v>299</v>
      </c>
    </row>
    <row r="284" spans="1:2" ht="24" x14ac:dyDescent="0.2">
      <c r="A284" s="64">
        <f t="shared" si="4"/>
        <v>47004</v>
      </c>
      <c r="B284" s="65" t="s">
        <v>300</v>
      </c>
    </row>
    <row r="285" spans="1:2" ht="24" x14ac:dyDescent="0.2">
      <c r="A285" s="64">
        <f t="shared" si="4"/>
        <v>47005</v>
      </c>
      <c r="B285" s="65" t="s">
        <v>301</v>
      </c>
    </row>
    <row r="286" spans="1:2" ht="24" x14ac:dyDescent="0.2">
      <c r="A286" s="64">
        <f t="shared" si="4"/>
        <v>47006</v>
      </c>
      <c r="B286" s="65" t="s">
        <v>303</v>
      </c>
    </row>
    <row r="287" spans="1:2" ht="24" x14ac:dyDescent="0.2">
      <c r="A287" s="64">
        <f t="shared" si="4"/>
        <v>47007</v>
      </c>
      <c r="B287" s="65" t="s">
        <v>302</v>
      </c>
    </row>
    <row r="288" spans="1:2" ht="24" x14ac:dyDescent="0.2">
      <c r="A288" s="64">
        <f t="shared" si="4"/>
        <v>47008</v>
      </c>
      <c r="B288" s="65" t="s">
        <v>304</v>
      </c>
    </row>
    <row r="289" spans="1:2" ht="24" x14ac:dyDescent="0.2">
      <c r="A289" s="64">
        <f t="shared" si="4"/>
        <v>47009</v>
      </c>
      <c r="B289" s="65" t="s">
        <v>305</v>
      </c>
    </row>
    <row r="290" spans="1:2" ht="24" x14ac:dyDescent="0.2">
      <c r="A290" s="64">
        <f t="shared" si="4"/>
        <v>47010</v>
      </c>
      <c r="B290" s="65" t="s">
        <v>306</v>
      </c>
    </row>
    <row r="291" spans="1:2" ht="24" x14ac:dyDescent="0.2">
      <c r="A291" s="64">
        <f t="shared" si="4"/>
        <v>47011</v>
      </c>
      <c r="B291" s="65" t="s">
        <v>307</v>
      </c>
    </row>
    <row r="292" spans="1:2" ht="24" x14ac:dyDescent="0.2">
      <c r="A292" s="64">
        <f t="shared" si="4"/>
        <v>47012</v>
      </c>
      <c r="B292" s="65" t="s">
        <v>308</v>
      </c>
    </row>
    <row r="293" spans="1:2" ht="24" x14ac:dyDescent="0.2">
      <c r="A293" s="64">
        <f t="shared" si="4"/>
        <v>47013</v>
      </c>
      <c r="B293" s="65" t="s">
        <v>309</v>
      </c>
    </row>
    <row r="294" spans="1:2" ht="24" x14ac:dyDescent="0.2">
      <c r="A294" s="64">
        <f t="shared" si="4"/>
        <v>47014</v>
      </c>
      <c r="B294" s="65" t="s">
        <v>310</v>
      </c>
    </row>
    <row r="295" spans="1:2" ht="24" x14ac:dyDescent="0.2">
      <c r="A295" s="64">
        <f t="shared" si="4"/>
        <v>47015</v>
      </c>
      <c r="B295" s="65" t="s">
        <v>311</v>
      </c>
    </row>
    <row r="296" spans="1:2" ht="24" x14ac:dyDescent="0.2">
      <c r="A296" s="64">
        <f t="shared" si="4"/>
        <v>47016</v>
      </c>
      <c r="B296" s="65" t="s">
        <v>312</v>
      </c>
    </row>
    <row r="297" spans="1:2" ht="24" x14ac:dyDescent="0.2">
      <c r="A297" s="64">
        <f t="shared" si="4"/>
        <v>47017</v>
      </c>
      <c r="B297" s="65" t="s">
        <v>313</v>
      </c>
    </row>
    <row r="298" spans="1:2" ht="24" x14ac:dyDescent="0.2">
      <c r="A298" s="64">
        <f t="shared" si="4"/>
        <v>47018</v>
      </c>
      <c r="B298" s="65" t="s">
        <v>314</v>
      </c>
    </row>
    <row r="299" spans="1:2" ht="24" x14ac:dyDescent="0.2">
      <c r="A299" s="64">
        <f t="shared" si="4"/>
        <v>47019</v>
      </c>
      <c r="B299" s="65" t="s">
        <v>65</v>
      </c>
    </row>
    <row r="300" spans="1:2" ht="24" x14ac:dyDescent="0.2">
      <c r="A300" s="64">
        <f t="shared" si="4"/>
        <v>47020</v>
      </c>
      <c r="B300" s="65" t="s">
        <v>315</v>
      </c>
    </row>
    <row r="301" spans="1:2" ht="24" x14ac:dyDescent="0.2">
      <c r="A301" s="64">
        <f t="shared" si="4"/>
        <v>47021</v>
      </c>
      <c r="B301" s="65" t="s">
        <v>382</v>
      </c>
    </row>
    <row r="302" spans="1:2" ht="24" x14ac:dyDescent="0.2">
      <c r="A302" s="64">
        <f t="shared" si="4"/>
        <v>47022</v>
      </c>
      <c r="B302" s="65" t="s">
        <v>316</v>
      </c>
    </row>
    <row r="303" spans="1:2" ht="24" x14ac:dyDescent="0.2">
      <c r="A303" s="64">
        <f t="shared" si="4"/>
        <v>47023</v>
      </c>
      <c r="B303" s="65" t="s">
        <v>317</v>
      </c>
    </row>
    <row r="304" spans="1:2" ht="24" x14ac:dyDescent="0.2">
      <c r="A304" s="64">
        <f t="shared" si="4"/>
        <v>47024</v>
      </c>
      <c r="B304" s="65" t="s">
        <v>318</v>
      </c>
    </row>
    <row r="305" spans="1:2" ht="24" x14ac:dyDescent="0.2">
      <c r="A305" s="64">
        <f t="shared" si="4"/>
        <v>47025</v>
      </c>
      <c r="B305" s="65" t="s">
        <v>319</v>
      </c>
    </row>
    <row r="306" spans="1:2" ht="24" x14ac:dyDescent="0.2">
      <c r="A306" s="64">
        <f t="shared" si="4"/>
        <v>47026</v>
      </c>
      <c r="B306" s="65" t="s">
        <v>320</v>
      </c>
    </row>
    <row r="307" spans="1:2" ht="24" x14ac:dyDescent="0.2">
      <c r="A307" s="64">
        <f t="shared" si="4"/>
        <v>47027</v>
      </c>
      <c r="B307" s="65" t="s">
        <v>321</v>
      </c>
    </row>
    <row r="308" spans="1:2" ht="24" x14ac:dyDescent="0.2">
      <c r="A308" s="64">
        <f t="shared" si="4"/>
        <v>47028</v>
      </c>
      <c r="B308" s="65" t="s">
        <v>322</v>
      </c>
    </row>
    <row r="309" spans="1:2" ht="24" x14ac:dyDescent="0.2">
      <c r="A309" s="64">
        <f t="shared" si="4"/>
        <v>47029</v>
      </c>
      <c r="B309" s="65" t="s">
        <v>324</v>
      </c>
    </row>
    <row r="310" spans="1:2" ht="24" x14ac:dyDescent="0.2">
      <c r="A310" s="64">
        <f t="shared" si="4"/>
        <v>47030</v>
      </c>
      <c r="B310" s="65" t="s">
        <v>323</v>
      </c>
    </row>
    <row r="311" spans="1:2" ht="24" x14ac:dyDescent="0.2">
      <c r="A311" s="64">
        <f t="shared" si="4"/>
        <v>47031</v>
      </c>
      <c r="B311" s="65" t="s">
        <v>325</v>
      </c>
    </row>
    <row r="312" spans="1:2" ht="24" x14ac:dyDescent="0.2">
      <c r="A312" s="64">
        <f t="shared" si="4"/>
        <v>47032</v>
      </c>
      <c r="B312" s="65" t="s">
        <v>327</v>
      </c>
    </row>
    <row r="313" spans="1:2" ht="24" x14ac:dyDescent="0.2">
      <c r="A313" s="64">
        <f t="shared" si="4"/>
        <v>47033</v>
      </c>
      <c r="B313" s="65" t="s">
        <v>326</v>
      </c>
    </row>
    <row r="314" spans="1:2" ht="24" x14ac:dyDescent="0.2">
      <c r="A314" s="64">
        <f t="shared" si="4"/>
        <v>47034</v>
      </c>
      <c r="B314" s="65" t="s">
        <v>328</v>
      </c>
    </row>
    <row r="315" spans="1:2" ht="24" x14ac:dyDescent="0.2">
      <c r="A315" s="64">
        <f t="shared" si="4"/>
        <v>47035</v>
      </c>
      <c r="B315" s="65" t="s">
        <v>329</v>
      </c>
    </row>
    <row r="316" spans="1:2" ht="24" x14ac:dyDescent="0.2">
      <c r="A316" s="64">
        <f t="shared" si="4"/>
        <v>47036</v>
      </c>
      <c r="B316" s="65" t="s">
        <v>330</v>
      </c>
    </row>
    <row r="317" spans="1:2" ht="24" x14ac:dyDescent="0.2">
      <c r="A317" s="64">
        <f t="shared" si="4"/>
        <v>47037</v>
      </c>
      <c r="B317" s="65" t="s">
        <v>331</v>
      </c>
    </row>
    <row r="318" spans="1:2" ht="24" x14ac:dyDescent="0.2">
      <c r="A318" s="64">
        <f t="shared" si="4"/>
        <v>47038</v>
      </c>
      <c r="B318" s="65" t="s">
        <v>332</v>
      </c>
    </row>
    <row r="319" spans="1:2" ht="24" x14ac:dyDescent="0.2">
      <c r="A319" s="64">
        <f t="shared" si="4"/>
        <v>47039</v>
      </c>
      <c r="B319" s="65" t="s">
        <v>333</v>
      </c>
    </row>
    <row r="320" spans="1:2" ht="24" x14ac:dyDescent="0.2">
      <c r="A320" s="64">
        <f t="shared" si="4"/>
        <v>47040</v>
      </c>
      <c r="B320" s="65" t="s">
        <v>334</v>
      </c>
    </row>
    <row r="321" spans="1:2" ht="24" x14ac:dyDescent="0.2">
      <c r="A321" s="64">
        <f t="shared" si="4"/>
        <v>47041</v>
      </c>
      <c r="B321" s="65" t="s">
        <v>335</v>
      </c>
    </row>
    <row r="322" spans="1:2" ht="24" x14ac:dyDescent="0.2">
      <c r="A322" s="64">
        <f t="shared" si="4"/>
        <v>47042</v>
      </c>
      <c r="B322" s="65" t="s">
        <v>337</v>
      </c>
    </row>
    <row r="323" spans="1:2" ht="24" x14ac:dyDescent="0.2">
      <c r="A323" s="64">
        <f t="shared" si="4"/>
        <v>47043</v>
      </c>
      <c r="B323" s="65" t="s">
        <v>336</v>
      </c>
    </row>
    <row r="324" spans="1:2" ht="24" x14ac:dyDescent="0.2">
      <c r="A324" s="64">
        <f t="shared" ref="A324:A387" si="5">A323+1</f>
        <v>47044</v>
      </c>
      <c r="B324" s="65" t="s">
        <v>338</v>
      </c>
    </row>
    <row r="325" spans="1:2" ht="24" x14ac:dyDescent="0.2">
      <c r="A325" s="64">
        <f t="shared" si="5"/>
        <v>47045</v>
      </c>
      <c r="B325" s="65" t="s">
        <v>339</v>
      </c>
    </row>
    <row r="326" spans="1:2" ht="24" x14ac:dyDescent="0.2">
      <c r="A326" s="64">
        <f t="shared" si="5"/>
        <v>47046</v>
      </c>
      <c r="B326" s="65" t="s">
        <v>341</v>
      </c>
    </row>
    <row r="327" spans="1:2" ht="24" x14ac:dyDescent="0.2">
      <c r="A327" s="64">
        <f t="shared" si="5"/>
        <v>47047</v>
      </c>
      <c r="B327" s="65" t="s">
        <v>340</v>
      </c>
    </row>
    <row r="328" spans="1:2" ht="24" x14ac:dyDescent="0.2">
      <c r="A328" s="64">
        <f t="shared" si="5"/>
        <v>47048</v>
      </c>
      <c r="B328" s="65" t="s">
        <v>342</v>
      </c>
    </row>
    <row r="329" spans="1:2" ht="24" x14ac:dyDescent="0.2">
      <c r="A329" s="64">
        <f t="shared" si="5"/>
        <v>47049</v>
      </c>
      <c r="B329" s="65" t="s">
        <v>343</v>
      </c>
    </row>
    <row r="330" spans="1:2" ht="36" x14ac:dyDescent="0.2">
      <c r="A330" s="64">
        <f t="shared" si="5"/>
        <v>47050</v>
      </c>
      <c r="B330" s="65" t="s">
        <v>383</v>
      </c>
    </row>
    <row r="331" spans="1:2" ht="24" x14ac:dyDescent="0.2">
      <c r="A331" s="64">
        <f t="shared" si="5"/>
        <v>47051</v>
      </c>
      <c r="B331" s="65" t="s">
        <v>71</v>
      </c>
    </row>
    <row r="332" spans="1:2" ht="24" x14ac:dyDescent="0.2">
      <c r="A332" s="64">
        <f t="shared" si="5"/>
        <v>47052</v>
      </c>
      <c r="B332" s="65" t="s">
        <v>344</v>
      </c>
    </row>
    <row r="333" spans="1:2" ht="24" x14ac:dyDescent="0.2">
      <c r="A333" s="64">
        <f t="shared" si="5"/>
        <v>47053</v>
      </c>
      <c r="B333" s="65" t="s">
        <v>348</v>
      </c>
    </row>
    <row r="334" spans="1:2" ht="24" x14ac:dyDescent="0.2">
      <c r="A334" s="64">
        <f t="shared" si="5"/>
        <v>47054</v>
      </c>
      <c r="B334" s="65" t="s">
        <v>51</v>
      </c>
    </row>
    <row r="335" spans="1:2" ht="24" x14ac:dyDescent="0.2">
      <c r="A335" s="64">
        <f t="shared" si="5"/>
        <v>47055</v>
      </c>
      <c r="B335" s="65" t="s">
        <v>346</v>
      </c>
    </row>
    <row r="336" spans="1:2" ht="24" x14ac:dyDescent="0.2">
      <c r="A336" s="64">
        <f t="shared" si="5"/>
        <v>47056</v>
      </c>
      <c r="B336" s="65" t="s">
        <v>345</v>
      </c>
    </row>
    <row r="337" spans="1:3" ht="24" x14ac:dyDescent="0.2">
      <c r="A337" s="64">
        <f t="shared" si="5"/>
        <v>47057</v>
      </c>
      <c r="B337" s="65" t="s">
        <v>347</v>
      </c>
      <c r="C337" s="62" t="s">
        <v>89</v>
      </c>
    </row>
    <row r="338" spans="1:3" ht="24" x14ac:dyDescent="0.2">
      <c r="A338" s="64">
        <f t="shared" si="5"/>
        <v>47058</v>
      </c>
      <c r="B338" s="65" t="s">
        <v>20</v>
      </c>
    </row>
    <row r="339" spans="1:3" ht="24" x14ac:dyDescent="0.2">
      <c r="A339" s="64">
        <f t="shared" si="5"/>
        <v>47059</v>
      </c>
      <c r="B339" s="65" t="s">
        <v>394</v>
      </c>
    </row>
    <row r="340" spans="1:3" ht="24" x14ac:dyDescent="0.2">
      <c r="A340" s="64">
        <f t="shared" si="5"/>
        <v>47060</v>
      </c>
      <c r="B340" s="65" t="s">
        <v>52</v>
      </c>
    </row>
    <row r="341" spans="1:3" ht="24" x14ac:dyDescent="0.2">
      <c r="A341" s="64">
        <f t="shared" si="5"/>
        <v>47061</v>
      </c>
      <c r="B341" s="65" t="s">
        <v>349</v>
      </c>
    </row>
    <row r="342" spans="1:3" ht="24" x14ac:dyDescent="0.2">
      <c r="A342" s="64">
        <f t="shared" si="5"/>
        <v>47062</v>
      </c>
      <c r="B342" s="65" t="s">
        <v>22</v>
      </c>
    </row>
    <row r="343" spans="1:3" ht="36" x14ac:dyDescent="0.2">
      <c r="A343" s="64">
        <f t="shared" si="5"/>
        <v>47063</v>
      </c>
      <c r="B343" s="65" t="s">
        <v>380</v>
      </c>
    </row>
    <row r="344" spans="1:3" ht="24" x14ac:dyDescent="0.2">
      <c r="A344" s="64">
        <f t="shared" si="5"/>
        <v>47064</v>
      </c>
      <c r="B344" s="65" t="s">
        <v>350</v>
      </c>
    </row>
    <row r="345" spans="1:3" ht="24" x14ac:dyDescent="0.2">
      <c r="A345" s="64">
        <f t="shared" si="5"/>
        <v>47065</v>
      </c>
      <c r="B345" s="65" t="s">
        <v>351</v>
      </c>
    </row>
    <row r="346" spans="1:3" ht="24" x14ac:dyDescent="0.2">
      <c r="A346" s="64">
        <f t="shared" si="5"/>
        <v>47066</v>
      </c>
      <c r="B346" s="65" t="s">
        <v>364</v>
      </c>
    </row>
    <row r="347" spans="1:3" ht="24" x14ac:dyDescent="0.2">
      <c r="A347" s="64">
        <f t="shared" si="5"/>
        <v>47067</v>
      </c>
      <c r="B347" s="65" t="s">
        <v>352</v>
      </c>
    </row>
    <row r="348" spans="1:3" ht="24" x14ac:dyDescent="0.2">
      <c r="A348" s="64">
        <f t="shared" si="5"/>
        <v>47068</v>
      </c>
      <c r="B348" s="65" t="s">
        <v>363</v>
      </c>
    </row>
    <row r="349" spans="1:3" ht="24" x14ac:dyDescent="0.2">
      <c r="A349" s="64">
        <f t="shared" si="5"/>
        <v>47069</v>
      </c>
      <c r="B349" s="65" t="s">
        <v>353</v>
      </c>
    </row>
    <row r="350" spans="1:3" ht="24" x14ac:dyDescent="0.2">
      <c r="A350" s="64">
        <f t="shared" si="5"/>
        <v>47070</v>
      </c>
      <c r="B350" s="65" t="s">
        <v>354</v>
      </c>
    </row>
    <row r="351" spans="1:3" ht="24" x14ac:dyDescent="0.2">
      <c r="A351" s="64">
        <f t="shared" si="5"/>
        <v>47071</v>
      </c>
      <c r="B351" s="65" t="s">
        <v>355</v>
      </c>
    </row>
    <row r="352" spans="1:3" ht="24" x14ac:dyDescent="0.2">
      <c r="A352" s="64">
        <f t="shared" si="5"/>
        <v>47072</v>
      </c>
      <c r="B352" s="65" t="s">
        <v>356</v>
      </c>
    </row>
    <row r="353" spans="1:2" ht="24" x14ac:dyDescent="0.2">
      <c r="A353" s="64">
        <f t="shared" si="5"/>
        <v>47073</v>
      </c>
      <c r="B353" s="65" t="s">
        <v>357</v>
      </c>
    </row>
    <row r="354" spans="1:2" ht="24" x14ac:dyDescent="0.2">
      <c r="A354" s="64">
        <f t="shared" si="5"/>
        <v>47074</v>
      </c>
      <c r="B354" s="65" t="s">
        <v>358</v>
      </c>
    </row>
    <row r="355" spans="1:2" ht="24" x14ac:dyDescent="0.2">
      <c r="A355" s="64">
        <f t="shared" si="5"/>
        <v>47075</v>
      </c>
      <c r="B355" s="65" t="s">
        <v>359</v>
      </c>
    </row>
    <row r="356" spans="1:2" ht="24" x14ac:dyDescent="0.2">
      <c r="A356" s="64">
        <f t="shared" si="5"/>
        <v>47076</v>
      </c>
      <c r="B356" s="65" t="s">
        <v>360</v>
      </c>
    </row>
    <row r="357" spans="1:2" ht="24" x14ac:dyDescent="0.2">
      <c r="A357" s="64">
        <f t="shared" si="5"/>
        <v>47077</v>
      </c>
      <c r="B357" s="65" t="s">
        <v>361</v>
      </c>
    </row>
    <row r="358" spans="1:2" ht="24" x14ac:dyDescent="0.2">
      <c r="A358" s="64">
        <f t="shared" si="5"/>
        <v>47078</v>
      </c>
      <c r="B358" s="65" t="s">
        <v>362</v>
      </c>
    </row>
    <row r="359" spans="1:2" ht="24" x14ac:dyDescent="0.2">
      <c r="A359" s="64">
        <f t="shared" si="5"/>
        <v>47079</v>
      </c>
      <c r="B359" s="65" t="s">
        <v>365</v>
      </c>
    </row>
    <row r="360" spans="1:2" ht="24" x14ac:dyDescent="0.2">
      <c r="A360" s="64">
        <f t="shared" si="5"/>
        <v>47080</v>
      </c>
      <c r="B360" s="65" t="s">
        <v>367</v>
      </c>
    </row>
    <row r="361" spans="1:2" ht="24" x14ac:dyDescent="0.2">
      <c r="A361" s="64">
        <f t="shared" si="5"/>
        <v>47081</v>
      </c>
      <c r="B361" s="65" t="s">
        <v>366</v>
      </c>
    </row>
    <row r="362" spans="1:2" ht="24" x14ac:dyDescent="0.2">
      <c r="A362" s="64">
        <f t="shared" si="5"/>
        <v>47082</v>
      </c>
      <c r="B362" s="65" t="s">
        <v>368</v>
      </c>
    </row>
    <row r="363" spans="1:2" ht="24" x14ac:dyDescent="0.2">
      <c r="A363" s="64">
        <f t="shared" si="5"/>
        <v>47083</v>
      </c>
      <c r="B363" s="65" t="s">
        <v>371</v>
      </c>
    </row>
    <row r="364" spans="1:2" ht="24" x14ac:dyDescent="0.2">
      <c r="A364" s="64">
        <f t="shared" si="5"/>
        <v>47084</v>
      </c>
      <c r="B364" s="65" t="s">
        <v>369</v>
      </c>
    </row>
    <row r="365" spans="1:2" ht="24" x14ac:dyDescent="0.2">
      <c r="A365" s="64">
        <f t="shared" si="5"/>
        <v>47085</v>
      </c>
      <c r="B365" s="65" t="s">
        <v>370</v>
      </c>
    </row>
    <row r="366" spans="1:2" ht="24" x14ac:dyDescent="0.2">
      <c r="A366" s="64">
        <f t="shared" si="5"/>
        <v>47086</v>
      </c>
      <c r="B366" s="65" t="s">
        <v>372</v>
      </c>
    </row>
    <row r="367" spans="1:2" ht="24" x14ac:dyDescent="0.2">
      <c r="A367" s="64">
        <f t="shared" si="5"/>
        <v>47087</v>
      </c>
      <c r="B367" s="65" t="s">
        <v>373</v>
      </c>
    </row>
    <row r="368" spans="1:2" ht="24" x14ac:dyDescent="0.2">
      <c r="A368" s="64">
        <f t="shared" si="5"/>
        <v>47088</v>
      </c>
      <c r="B368" s="65" t="s">
        <v>111</v>
      </c>
    </row>
    <row r="369" spans="1:2" ht="24" x14ac:dyDescent="0.2">
      <c r="A369" s="64">
        <f t="shared" si="5"/>
        <v>47089</v>
      </c>
      <c r="B369" s="65" t="s">
        <v>53</v>
      </c>
    </row>
    <row r="370" spans="1:2" ht="24" x14ac:dyDescent="0.2">
      <c r="A370" s="64">
        <f t="shared" si="5"/>
        <v>47090</v>
      </c>
      <c r="B370" s="65" t="s">
        <v>387</v>
      </c>
    </row>
    <row r="371" spans="1:2" ht="24" x14ac:dyDescent="0.2">
      <c r="A371" s="64">
        <f t="shared" si="5"/>
        <v>47091</v>
      </c>
      <c r="B371" s="65" t="s">
        <v>112</v>
      </c>
    </row>
    <row r="372" spans="1:2" ht="24" x14ac:dyDescent="0.2">
      <c r="A372" s="64">
        <f t="shared" si="5"/>
        <v>47092</v>
      </c>
      <c r="B372" s="65" t="s">
        <v>136</v>
      </c>
    </row>
    <row r="373" spans="1:2" ht="24" x14ac:dyDescent="0.2">
      <c r="A373" s="64">
        <f t="shared" si="5"/>
        <v>47093</v>
      </c>
      <c r="B373" s="65" t="s">
        <v>72</v>
      </c>
    </row>
    <row r="374" spans="1:2" ht="24" x14ac:dyDescent="0.2">
      <c r="A374" s="64">
        <f t="shared" si="5"/>
        <v>47094</v>
      </c>
      <c r="B374" s="65" t="s">
        <v>113</v>
      </c>
    </row>
    <row r="375" spans="1:2" ht="24" x14ac:dyDescent="0.2">
      <c r="A375" s="64">
        <f t="shared" si="5"/>
        <v>47095</v>
      </c>
      <c r="B375" s="65" t="s">
        <v>114</v>
      </c>
    </row>
    <row r="376" spans="1:2" ht="24" x14ac:dyDescent="0.2">
      <c r="A376" s="64">
        <f t="shared" si="5"/>
        <v>47096</v>
      </c>
      <c r="B376" s="65" t="s">
        <v>115</v>
      </c>
    </row>
    <row r="377" spans="1:2" ht="36" x14ac:dyDescent="0.2">
      <c r="A377" s="64">
        <f t="shared" si="5"/>
        <v>47097</v>
      </c>
      <c r="B377" s="65" t="s">
        <v>384</v>
      </c>
    </row>
    <row r="378" spans="1:2" ht="24" x14ac:dyDescent="0.2">
      <c r="A378" s="64">
        <f t="shared" si="5"/>
        <v>47098</v>
      </c>
      <c r="B378" s="65" t="s">
        <v>117</v>
      </c>
    </row>
    <row r="379" spans="1:2" ht="24" x14ac:dyDescent="0.2">
      <c r="A379" s="64">
        <f t="shared" si="5"/>
        <v>47099</v>
      </c>
      <c r="B379" s="65" t="s">
        <v>118</v>
      </c>
    </row>
    <row r="380" spans="1:2" ht="24" x14ac:dyDescent="0.2">
      <c r="A380" s="64">
        <f t="shared" si="5"/>
        <v>47100</v>
      </c>
      <c r="B380" s="65" t="s">
        <v>374</v>
      </c>
    </row>
    <row r="381" spans="1:2" ht="24" x14ac:dyDescent="0.2">
      <c r="A381" s="64">
        <f t="shared" si="5"/>
        <v>47101</v>
      </c>
      <c r="B381" s="65" t="s">
        <v>119</v>
      </c>
    </row>
    <row r="382" spans="1:2" ht="24" x14ac:dyDescent="0.2">
      <c r="A382" s="64">
        <f t="shared" si="5"/>
        <v>47102</v>
      </c>
      <c r="B382" s="65" t="s">
        <v>121</v>
      </c>
    </row>
    <row r="383" spans="1:2" ht="24" x14ac:dyDescent="0.2">
      <c r="A383" s="64">
        <f t="shared" si="5"/>
        <v>47103</v>
      </c>
      <c r="B383" s="65" t="s">
        <v>120</v>
      </c>
    </row>
    <row r="384" spans="1:2" ht="24" x14ac:dyDescent="0.2">
      <c r="A384" s="64">
        <f t="shared" si="5"/>
        <v>47104</v>
      </c>
      <c r="B384" s="65" t="s">
        <v>122</v>
      </c>
    </row>
    <row r="385" spans="1:3" ht="24" x14ac:dyDescent="0.2">
      <c r="A385" s="64">
        <f t="shared" si="5"/>
        <v>47105</v>
      </c>
      <c r="B385" s="65" t="s">
        <v>123</v>
      </c>
    </row>
    <row r="386" spans="1:3" ht="24" x14ac:dyDescent="0.2">
      <c r="A386" s="64">
        <f t="shared" si="5"/>
        <v>47106</v>
      </c>
      <c r="B386" s="65" t="s">
        <v>129</v>
      </c>
    </row>
    <row r="387" spans="1:3" ht="24" x14ac:dyDescent="0.2">
      <c r="A387" s="64">
        <f t="shared" si="5"/>
        <v>47107</v>
      </c>
      <c r="B387" s="65" t="s">
        <v>73</v>
      </c>
    </row>
    <row r="388" spans="1:3" ht="24" x14ac:dyDescent="0.2">
      <c r="A388" s="64">
        <f t="shared" ref="A388:A429" si="6">A387+1</f>
        <v>47108</v>
      </c>
      <c r="B388" s="65" t="s">
        <v>128</v>
      </c>
    </row>
    <row r="389" spans="1:3" ht="24" x14ac:dyDescent="0.2">
      <c r="A389" s="64">
        <f t="shared" si="6"/>
        <v>47109</v>
      </c>
      <c r="B389" s="65" t="s">
        <v>66</v>
      </c>
    </row>
    <row r="390" spans="1:3" ht="24" x14ac:dyDescent="0.2">
      <c r="A390" s="64">
        <f t="shared" si="6"/>
        <v>47110</v>
      </c>
      <c r="B390" s="65" t="s">
        <v>127</v>
      </c>
    </row>
    <row r="391" spans="1:3" ht="24" x14ac:dyDescent="0.2">
      <c r="A391" s="64">
        <f t="shared" si="6"/>
        <v>47111</v>
      </c>
      <c r="B391" s="65" t="s">
        <v>125</v>
      </c>
      <c r="C391" s="62" t="s">
        <v>89</v>
      </c>
    </row>
    <row r="392" spans="1:3" ht="24" x14ac:dyDescent="0.2">
      <c r="A392" s="64">
        <f t="shared" si="6"/>
        <v>47112</v>
      </c>
      <c r="B392" s="65" t="s">
        <v>135</v>
      </c>
    </row>
    <row r="393" spans="1:3" ht="24" x14ac:dyDescent="0.2">
      <c r="A393" s="64">
        <f t="shared" si="6"/>
        <v>47113</v>
      </c>
      <c r="B393" s="65" t="s">
        <v>124</v>
      </c>
    </row>
    <row r="394" spans="1:3" ht="24" x14ac:dyDescent="0.2">
      <c r="A394" s="64">
        <f t="shared" si="6"/>
        <v>47114</v>
      </c>
      <c r="B394" s="65" t="s">
        <v>126</v>
      </c>
      <c r="C394" s="62" t="s">
        <v>90</v>
      </c>
    </row>
    <row r="395" spans="1:3" ht="24" x14ac:dyDescent="0.2">
      <c r="A395" s="64">
        <f t="shared" si="6"/>
        <v>47115</v>
      </c>
      <c r="B395" s="65" t="s">
        <v>130</v>
      </c>
    </row>
    <row r="396" spans="1:3" ht="24" x14ac:dyDescent="0.2">
      <c r="A396" s="64">
        <f t="shared" si="6"/>
        <v>47116</v>
      </c>
      <c r="B396" s="65" t="s">
        <v>134</v>
      </c>
    </row>
    <row r="397" spans="1:3" ht="24" x14ac:dyDescent="0.2">
      <c r="A397" s="64">
        <f t="shared" si="6"/>
        <v>47117</v>
      </c>
      <c r="B397" s="65" t="s">
        <v>131</v>
      </c>
    </row>
    <row r="398" spans="1:3" ht="24" x14ac:dyDescent="0.2">
      <c r="A398" s="64">
        <f t="shared" si="6"/>
        <v>47118</v>
      </c>
      <c r="B398" s="65" t="s">
        <v>133</v>
      </c>
      <c r="C398" s="62" t="s">
        <v>89</v>
      </c>
    </row>
    <row r="399" spans="1:3" ht="24" x14ac:dyDescent="0.2">
      <c r="A399" s="64">
        <f t="shared" si="6"/>
        <v>47119</v>
      </c>
      <c r="B399" s="65" t="s">
        <v>132</v>
      </c>
    </row>
    <row r="400" spans="1:3" ht="24" x14ac:dyDescent="0.2">
      <c r="A400" s="64">
        <f t="shared" si="6"/>
        <v>47120</v>
      </c>
      <c r="B400" s="65" t="s">
        <v>137</v>
      </c>
    </row>
    <row r="401" spans="1:2" ht="24" x14ac:dyDescent="0.2">
      <c r="A401" s="64">
        <f t="shared" si="6"/>
        <v>47121</v>
      </c>
      <c r="B401" s="65" t="s">
        <v>24</v>
      </c>
    </row>
    <row r="402" spans="1:2" ht="24" x14ac:dyDescent="0.2">
      <c r="A402" s="64">
        <f t="shared" si="6"/>
        <v>47122</v>
      </c>
      <c r="B402" s="65" t="s">
        <v>138</v>
      </c>
    </row>
    <row r="403" spans="1:2" ht="24" x14ac:dyDescent="0.2">
      <c r="A403" s="64">
        <f t="shared" si="6"/>
        <v>47123</v>
      </c>
      <c r="B403" s="65" t="s">
        <v>74</v>
      </c>
    </row>
    <row r="404" spans="1:2" ht="24" x14ac:dyDescent="0.2">
      <c r="A404" s="64">
        <f t="shared" si="6"/>
        <v>47124</v>
      </c>
      <c r="B404" s="65" t="s">
        <v>75</v>
      </c>
    </row>
    <row r="405" spans="1:2" ht="24" x14ac:dyDescent="0.2">
      <c r="A405" s="64">
        <f t="shared" si="6"/>
        <v>47125</v>
      </c>
      <c r="B405" s="65" t="s">
        <v>25</v>
      </c>
    </row>
    <row r="406" spans="1:2" ht="24" x14ac:dyDescent="0.2">
      <c r="A406" s="64">
        <f t="shared" si="6"/>
        <v>47126</v>
      </c>
      <c r="B406" s="65" t="s">
        <v>140</v>
      </c>
    </row>
    <row r="407" spans="1:2" ht="24" x14ac:dyDescent="0.2">
      <c r="A407" s="64">
        <f t="shared" si="6"/>
        <v>47127</v>
      </c>
      <c r="B407" s="65" t="s">
        <v>26</v>
      </c>
    </row>
    <row r="408" spans="1:2" ht="24" x14ac:dyDescent="0.2">
      <c r="A408" s="64">
        <f t="shared" si="6"/>
        <v>47128</v>
      </c>
      <c r="B408" s="65" t="s">
        <v>27</v>
      </c>
    </row>
    <row r="409" spans="1:2" ht="24" x14ac:dyDescent="0.2">
      <c r="A409" s="64">
        <f t="shared" si="6"/>
        <v>47129</v>
      </c>
      <c r="B409" s="65" t="s">
        <v>28</v>
      </c>
    </row>
    <row r="410" spans="1:2" ht="24" x14ac:dyDescent="0.2">
      <c r="A410" s="64">
        <f t="shared" si="6"/>
        <v>47130</v>
      </c>
      <c r="B410" s="65" t="s">
        <v>139</v>
      </c>
    </row>
    <row r="411" spans="1:2" ht="24" x14ac:dyDescent="0.2">
      <c r="A411" s="64">
        <f t="shared" si="6"/>
        <v>47131</v>
      </c>
      <c r="B411" s="65" t="s">
        <v>141</v>
      </c>
    </row>
    <row r="412" spans="1:2" ht="24" x14ac:dyDescent="0.2">
      <c r="A412" s="64">
        <f t="shared" si="6"/>
        <v>47132</v>
      </c>
      <c r="B412" s="65" t="s">
        <v>29</v>
      </c>
    </row>
    <row r="413" spans="1:2" ht="24" x14ac:dyDescent="0.2">
      <c r="A413" s="64">
        <f t="shared" si="6"/>
        <v>47133</v>
      </c>
      <c r="B413" s="65" t="s">
        <v>30</v>
      </c>
    </row>
    <row r="414" spans="1:2" ht="24" x14ac:dyDescent="0.2">
      <c r="A414" s="64">
        <f t="shared" si="6"/>
        <v>47134</v>
      </c>
      <c r="B414" s="65" t="s">
        <v>31</v>
      </c>
    </row>
    <row r="415" spans="1:2" ht="24" x14ac:dyDescent="0.2">
      <c r="A415" s="64">
        <f t="shared" si="6"/>
        <v>47135</v>
      </c>
      <c r="B415" s="65" t="s">
        <v>32</v>
      </c>
    </row>
    <row r="416" spans="1:2" ht="24" x14ac:dyDescent="0.2">
      <c r="A416" s="64">
        <f t="shared" si="6"/>
        <v>47136</v>
      </c>
      <c r="B416" s="65" t="s">
        <v>33</v>
      </c>
    </row>
    <row r="417" spans="1:2" ht="24" x14ac:dyDescent="0.2">
      <c r="A417" s="64">
        <f t="shared" si="6"/>
        <v>47137</v>
      </c>
      <c r="B417" s="65" t="s">
        <v>142</v>
      </c>
    </row>
    <row r="418" spans="1:2" ht="24" x14ac:dyDescent="0.2">
      <c r="A418" s="64">
        <f t="shared" si="6"/>
        <v>47138</v>
      </c>
      <c r="B418" s="65" t="s">
        <v>34</v>
      </c>
    </row>
    <row r="419" spans="1:2" ht="24" x14ac:dyDescent="0.2">
      <c r="A419" s="64">
        <f t="shared" si="6"/>
        <v>47139</v>
      </c>
      <c r="B419" s="65" t="s">
        <v>35</v>
      </c>
    </row>
    <row r="420" spans="1:2" ht="24" x14ac:dyDescent="0.2">
      <c r="A420" s="64">
        <f t="shared" si="6"/>
        <v>47140</v>
      </c>
      <c r="B420" s="65" t="s">
        <v>44</v>
      </c>
    </row>
    <row r="421" spans="1:2" ht="24" x14ac:dyDescent="0.2">
      <c r="A421" s="64">
        <f t="shared" si="6"/>
        <v>47141</v>
      </c>
      <c r="B421" s="65" t="s">
        <v>36</v>
      </c>
    </row>
    <row r="422" spans="1:2" ht="24" x14ac:dyDescent="0.2">
      <c r="A422" s="64">
        <f t="shared" si="6"/>
        <v>47142</v>
      </c>
      <c r="B422" s="65" t="s">
        <v>143</v>
      </c>
    </row>
    <row r="423" spans="1:2" ht="24" x14ac:dyDescent="0.2">
      <c r="A423" s="64">
        <f t="shared" si="6"/>
        <v>47143</v>
      </c>
      <c r="B423" s="65" t="s">
        <v>37</v>
      </c>
    </row>
    <row r="424" spans="1:2" ht="24" x14ac:dyDescent="0.2">
      <c r="A424" s="64">
        <f t="shared" si="6"/>
        <v>47144</v>
      </c>
      <c r="B424" s="65" t="s">
        <v>38</v>
      </c>
    </row>
    <row r="425" spans="1:2" ht="24" x14ac:dyDescent="0.2">
      <c r="A425" s="64">
        <f t="shared" si="6"/>
        <v>47145</v>
      </c>
      <c r="B425" s="65" t="s">
        <v>39</v>
      </c>
    </row>
    <row r="426" spans="1:2" ht="24" x14ac:dyDescent="0.2">
      <c r="A426" s="64">
        <f t="shared" si="6"/>
        <v>47146</v>
      </c>
      <c r="B426" s="65" t="s">
        <v>40</v>
      </c>
    </row>
    <row r="427" spans="1:2" ht="24" x14ac:dyDescent="0.2">
      <c r="A427" s="64">
        <f t="shared" si="6"/>
        <v>47147</v>
      </c>
      <c r="B427" s="65" t="s">
        <v>144</v>
      </c>
    </row>
    <row r="428" spans="1:2" ht="24" x14ac:dyDescent="0.2">
      <c r="A428" s="64">
        <f t="shared" si="6"/>
        <v>47148</v>
      </c>
      <c r="B428" s="65" t="s">
        <v>41</v>
      </c>
    </row>
    <row r="429" spans="1:2" ht="24" x14ac:dyDescent="0.2">
      <c r="A429" s="64">
        <f t="shared" si="6"/>
        <v>47149</v>
      </c>
      <c r="B429" s="65" t="s">
        <v>42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8"/>
  <sheetViews>
    <sheetView showGridLines="0" zoomScale="80" zoomScaleNormal="80" workbookViewId="0"/>
  </sheetViews>
  <sheetFormatPr defaultRowHeight="12.75" x14ac:dyDescent="0.2"/>
  <cols>
    <col min="1" max="1" width="3.28515625" style="31" bestFit="1" customWidth="1"/>
    <col min="2" max="8" width="13.7109375" customWidth="1"/>
    <col min="249" max="249" width="3.28515625" bestFit="1" customWidth="1"/>
    <col min="250" max="257" width="13.7109375" customWidth="1"/>
    <col min="505" max="505" width="3.28515625" bestFit="1" customWidth="1"/>
    <col min="506" max="513" width="13.7109375" customWidth="1"/>
    <col min="761" max="761" width="3.28515625" bestFit="1" customWidth="1"/>
    <col min="762" max="769" width="13.7109375" customWidth="1"/>
    <col min="1017" max="1017" width="3.28515625" bestFit="1" customWidth="1"/>
    <col min="1018" max="1025" width="13.7109375" customWidth="1"/>
    <col min="1273" max="1273" width="3.28515625" bestFit="1" customWidth="1"/>
    <col min="1274" max="1281" width="13.7109375" customWidth="1"/>
    <col min="1529" max="1529" width="3.28515625" bestFit="1" customWidth="1"/>
    <col min="1530" max="1537" width="13.7109375" customWidth="1"/>
    <col min="1785" max="1785" width="3.28515625" bestFit="1" customWidth="1"/>
    <col min="1786" max="1793" width="13.7109375" customWidth="1"/>
    <col min="2041" max="2041" width="3.28515625" bestFit="1" customWidth="1"/>
    <col min="2042" max="2049" width="13.7109375" customWidth="1"/>
    <col min="2297" max="2297" width="3.28515625" bestFit="1" customWidth="1"/>
    <col min="2298" max="2305" width="13.7109375" customWidth="1"/>
    <col min="2553" max="2553" width="3.28515625" bestFit="1" customWidth="1"/>
    <col min="2554" max="2561" width="13.7109375" customWidth="1"/>
    <col min="2809" max="2809" width="3.28515625" bestFit="1" customWidth="1"/>
    <col min="2810" max="2817" width="13.7109375" customWidth="1"/>
    <col min="3065" max="3065" width="3.28515625" bestFit="1" customWidth="1"/>
    <col min="3066" max="3073" width="13.7109375" customWidth="1"/>
    <col min="3321" max="3321" width="3.28515625" bestFit="1" customWidth="1"/>
    <col min="3322" max="3329" width="13.7109375" customWidth="1"/>
    <col min="3577" max="3577" width="3.28515625" bestFit="1" customWidth="1"/>
    <col min="3578" max="3585" width="13.7109375" customWidth="1"/>
    <col min="3833" max="3833" width="3.28515625" bestFit="1" customWidth="1"/>
    <col min="3834" max="3841" width="13.7109375" customWidth="1"/>
    <col min="4089" max="4089" width="3.28515625" bestFit="1" customWidth="1"/>
    <col min="4090" max="4097" width="13.7109375" customWidth="1"/>
    <col min="4345" max="4345" width="3.28515625" bestFit="1" customWidth="1"/>
    <col min="4346" max="4353" width="13.7109375" customWidth="1"/>
    <col min="4601" max="4601" width="3.28515625" bestFit="1" customWidth="1"/>
    <col min="4602" max="4609" width="13.7109375" customWidth="1"/>
    <col min="4857" max="4857" width="3.28515625" bestFit="1" customWidth="1"/>
    <col min="4858" max="4865" width="13.7109375" customWidth="1"/>
    <col min="5113" max="5113" width="3.28515625" bestFit="1" customWidth="1"/>
    <col min="5114" max="5121" width="13.7109375" customWidth="1"/>
    <col min="5369" max="5369" width="3.28515625" bestFit="1" customWidth="1"/>
    <col min="5370" max="5377" width="13.7109375" customWidth="1"/>
    <col min="5625" max="5625" width="3.28515625" bestFit="1" customWidth="1"/>
    <col min="5626" max="5633" width="13.7109375" customWidth="1"/>
    <col min="5881" max="5881" width="3.28515625" bestFit="1" customWidth="1"/>
    <col min="5882" max="5889" width="13.7109375" customWidth="1"/>
    <col min="6137" max="6137" width="3.28515625" bestFit="1" customWidth="1"/>
    <col min="6138" max="6145" width="13.7109375" customWidth="1"/>
    <col min="6393" max="6393" width="3.28515625" bestFit="1" customWidth="1"/>
    <col min="6394" max="6401" width="13.7109375" customWidth="1"/>
    <col min="6649" max="6649" width="3.28515625" bestFit="1" customWidth="1"/>
    <col min="6650" max="6657" width="13.7109375" customWidth="1"/>
    <col min="6905" max="6905" width="3.28515625" bestFit="1" customWidth="1"/>
    <col min="6906" max="6913" width="13.7109375" customWidth="1"/>
    <col min="7161" max="7161" width="3.28515625" bestFit="1" customWidth="1"/>
    <col min="7162" max="7169" width="13.7109375" customWidth="1"/>
    <col min="7417" max="7417" width="3.28515625" bestFit="1" customWidth="1"/>
    <col min="7418" max="7425" width="13.7109375" customWidth="1"/>
    <col min="7673" max="7673" width="3.28515625" bestFit="1" customWidth="1"/>
    <col min="7674" max="7681" width="13.7109375" customWidth="1"/>
    <col min="7929" max="7929" width="3.28515625" bestFit="1" customWidth="1"/>
    <col min="7930" max="7937" width="13.7109375" customWidth="1"/>
    <col min="8185" max="8185" width="3.28515625" bestFit="1" customWidth="1"/>
    <col min="8186" max="8193" width="13.7109375" customWidth="1"/>
    <col min="8441" max="8441" width="3.28515625" bestFit="1" customWidth="1"/>
    <col min="8442" max="8449" width="13.7109375" customWidth="1"/>
    <col min="8697" max="8697" width="3.28515625" bestFit="1" customWidth="1"/>
    <col min="8698" max="8705" width="13.7109375" customWidth="1"/>
    <col min="8953" max="8953" width="3.28515625" bestFit="1" customWidth="1"/>
    <col min="8954" max="8961" width="13.7109375" customWidth="1"/>
    <col min="9209" max="9209" width="3.28515625" bestFit="1" customWidth="1"/>
    <col min="9210" max="9217" width="13.7109375" customWidth="1"/>
    <col min="9465" max="9465" width="3.28515625" bestFit="1" customWidth="1"/>
    <col min="9466" max="9473" width="13.7109375" customWidth="1"/>
    <col min="9721" max="9721" width="3.28515625" bestFit="1" customWidth="1"/>
    <col min="9722" max="9729" width="13.7109375" customWidth="1"/>
    <col min="9977" max="9977" width="3.28515625" bestFit="1" customWidth="1"/>
    <col min="9978" max="9985" width="13.7109375" customWidth="1"/>
    <col min="10233" max="10233" width="3.28515625" bestFit="1" customWidth="1"/>
    <col min="10234" max="10241" width="13.7109375" customWidth="1"/>
    <col min="10489" max="10489" width="3.28515625" bestFit="1" customWidth="1"/>
    <col min="10490" max="10497" width="13.7109375" customWidth="1"/>
    <col min="10745" max="10745" width="3.28515625" bestFit="1" customWidth="1"/>
    <col min="10746" max="10753" width="13.7109375" customWidth="1"/>
    <col min="11001" max="11001" width="3.28515625" bestFit="1" customWidth="1"/>
    <col min="11002" max="11009" width="13.7109375" customWidth="1"/>
    <col min="11257" max="11257" width="3.28515625" bestFit="1" customWidth="1"/>
    <col min="11258" max="11265" width="13.7109375" customWidth="1"/>
    <col min="11513" max="11513" width="3.28515625" bestFit="1" customWidth="1"/>
    <col min="11514" max="11521" width="13.7109375" customWidth="1"/>
    <col min="11769" max="11769" width="3.28515625" bestFit="1" customWidth="1"/>
    <col min="11770" max="11777" width="13.7109375" customWidth="1"/>
    <col min="12025" max="12025" width="3.28515625" bestFit="1" customWidth="1"/>
    <col min="12026" max="12033" width="13.7109375" customWidth="1"/>
    <col min="12281" max="12281" width="3.28515625" bestFit="1" customWidth="1"/>
    <col min="12282" max="12289" width="13.7109375" customWidth="1"/>
    <col min="12537" max="12537" width="3.28515625" bestFit="1" customWidth="1"/>
    <col min="12538" max="12545" width="13.7109375" customWidth="1"/>
    <col min="12793" max="12793" width="3.28515625" bestFit="1" customWidth="1"/>
    <col min="12794" max="12801" width="13.7109375" customWidth="1"/>
    <col min="13049" max="13049" width="3.28515625" bestFit="1" customWidth="1"/>
    <col min="13050" max="13057" width="13.7109375" customWidth="1"/>
    <col min="13305" max="13305" width="3.28515625" bestFit="1" customWidth="1"/>
    <col min="13306" max="13313" width="13.7109375" customWidth="1"/>
    <col min="13561" max="13561" width="3.28515625" bestFit="1" customWidth="1"/>
    <col min="13562" max="13569" width="13.7109375" customWidth="1"/>
    <col min="13817" max="13817" width="3.28515625" bestFit="1" customWidth="1"/>
    <col min="13818" max="13825" width="13.7109375" customWidth="1"/>
    <col min="14073" max="14073" width="3.28515625" bestFit="1" customWidth="1"/>
    <col min="14074" max="14081" width="13.7109375" customWidth="1"/>
    <col min="14329" max="14329" width="3.28515625" bestFit="1" customWidth="1"/>
    <col min="14330" max="14337" width="13.7109375" customWidth="1"/>
    <col min="14585" max="14585" width="3.28515625" bestFit="1" customWidth="1"/>
    <col min="14586" max="14593" width="13.7109375" customWidth="1"/>
    <col min="14841" max="14841" width="3.28515625" bestFit="1" customWidth="1"/>
    <col min="14842" max="14849" width="13.7109375" customWidth="1"/>
    <col min="15097" max="15097" width="3.28515625" bestFit="1" customWidth="1"/>
    <col min="15098" max="15105" width="13.7109375" customWidth="1"/>
    <col min="15353" max="15353" width="3.28515625" bestFit="1" customWidth="1"/>
    <col min="15354" max="15361" width="13.7109375" customWidth="1"/>
    <col min="15609" max="15609" width="3.28515625" bestFit="1" customWidth="1"/>
    <col min="15610" max="15617" width="13.7109375" customWidth="1"/>
    <col min="15865" max="15865" width="3.28515625" bestFit="1" customWidth="1"/>
    <col min="15866" max="15873" width="13.7109375" customWidth="1"/>
    <col min="16121" max="16121" width="3.28515625" bestFit="1" customWidth="1"/>
    <col min="16122" max="16129" width="13.7109375" customWidth="1"/>
  </cols>
  <sheetData>
    <row r="1" spans="1:12" s="8" customFormat="1" ht="400.5" customHeight="1" x14ac:dyDescent="0.2">
      <c r="A1" s="27"/>
      <c r="B1" s="7"/>
      <c r="C1" s="7"/>
      <c r="D1" s="7"/>
      <c r="E1" s="7"/>
      <c r="F1" s="7"/>
      <c r="G1" s="7"/>
      <c r="H1" s="7"/>
    </row>
    <row r="2" spans="1:12" ht="15.75" x14ac:dyDescent="0.25">
      <c r="A2" s="22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1" t="s">
        <v>5</v>
      </c>
      <c r="H2" s="20" t="s">
        <v>6</v>
      </c>
    </row>
    <row r="3" spans="1:12" s="5" customFormat="1" ht="24.95" customHeight="1" x14ac:dyDescent="0.2">
      <c r="A3" s="3">
        <f>WEEKNUM(B3,21)</f>
        <v>52</v>
      </c>
      <c r="B3" s="4">
        <f>B17</f>
        <v>46748</v>
      </c>
      <c r="C3" s="4">
        <f>B18</f>
        <v>46749</v>
      </c>
      <c r="D3" s="4">
        <f>B19</f>
        <v>46750</v>
      </c>
      <c r="E3" s="4">
        <f>B20</f>
        <v>46751</v>
      </c>
      <c r="F3" s="53">
        <f>B21</f>
        <v>46752</v>
      </c>
      <c r="G3" s="55">
        <f>B22</f>
        <v>46753</v>
      </c>
      <c r="H3" s="55">
        <f>B23</f>
        <v>46754</v>
      </c>
    </row>
    <row r="4" spans="1:12" s="2" customFormat="1" ht="54.95" customHeight="1" x14ac:dyDescent="0.2">
      <c r="A4" s="1"/>
      <c r="B4" s="6" t="str">
        <f>C17</f>
        <v>Johannes, 
Johan</v>
      </c>
      <c r="C4" s="6" t="str">
        <f>C18</f>
        <v xml:space="preserve">Benjamin
</v>
      </c>
      <c r="D4" s="6" t="str">
        <f>C19</f>
        <v>Natalia, 
Natalie</v>
      </c>
      <c r="E4" s="6" t="str">
        <f>C20</f>
        <v xml:space="preserve">Abel, Set
</v>
      </c>
      <c r="F4" s="54" t="str">
        <f>C21</f>
        <v xml:space="preserve">Nyårsafton
Sylvester
</v>
      </c>
      <c r="G4" s="46" t="str">
        <f>C22</f>
        <v xml:space="preserve">Nyårsdagen
</v>
      </c>
      <c r="H4" s="46" t="str">
        <f>C23</f>
        <v xml:space="preserve">Svea
</v>
      </c>
      <c r="L4" s="2" t="s">
        <v>21</v>
      </c>
    </row>
    <row r="5" spans="1:12" s="5" customFormat="1" ht="24.95" customHeight="1" x14ac:dyDescent="0.2">
      <c r="A5" s="3">
        <f>WEEKNUM(B5,21)</f>
        <v>1</v>
      </c>
      <c r="B5" s="4">
        <f>B24</f>
        <v>46755</v>
      </c>
      <c r="C5" s="4">
        <f>B25</f>
        <v>46756</v>
      </c>
      <c r="D5" s="4">
        <f>B26</f>
        <v>46757</v>
      </c>
      <c r="E5" s="55">
        <f>B27</f>
        <v>46758</v>
      </c>
      <c r="F5" s="4">
        <f>B28</f>
        <v>46759</v>
      </c>
      <c r="G5" s="29">
        <f>B29</f>
        <v>46760</v>
      </c>
      <c r="H5" s="28">
        <f>B30</f>
        <v>46761</v>
      </c>
    </row>
    <row r="6" spans="1:12" s="2" customFormat="1" ht="54.95" customHeight="1" x14ac:dyDescent="0.2">
      <c r="A6" s="1"/>
      <c r="B6" s="6" t="str">
        <f>C24</f>
        <v>Alfred, 
Alfrida</v>
      </c>
      <c r="C6" s="6" t="str">
        <f>C25</f>
        <v xml:space="preserve">Rut
</v>
      </c>
      <c r="D6" s="6" t="str">
        <f>C26</f>
        <v>Trettondags-afton
Hanna, 
Hannele</v>
      </c>
      <c r="E6" s="46" t="str">
        <f>C27</f>
        <v>Trettondedag jul
Kasper, Melker, 
Baltsar</v>
      </c>
      <c r="F6" s="6" t="str">
        <f>C28</f>
        <v>August, 
Augusta</v>
      </c>
      <c r="G6" s="9" t="str">
        <f>C29</f>
        <v xml:space="preserve">Erland
</v>
      </c>
      <c r="H6" s="30" t="str">
        <f>C30</f>
        <v>Gunnar, 
Gunder</v>
      </c>
    </row>
    <row r="7" spans="1:12" s="5" customFormat="1" ht="24.95" customHeight="1" x14ac:dyDescent="0.2">
      <c r="A7" s="3">
        <f>WEEKNUM(B7,21)</f>
        <v>2</v>
      </c>
      <c r="B7" s="4">
        <f>B31</f>
        <v>46762</v>
      </c>
      <c r="C7" s="4">
        <f>B32</f>
        <v>46763</v>
      </c>
      <c r="D7" s="4">
        <f>B33</f>
        <v>46764</v>
      </c>
      <c r="E7" s="4">
        <f>B34</f>
        <v>46765</v>
      </c>
      <c r="F7" s="4">
        <f>B35</f>
        <v>46766</v>
      </c>
      <c r="G7" s="29">
        <f>B36</f>
        <v>46767</v>
      </c>
      <c r="H7" s="28">
        <f>B37</f>
        <v>46768</v>
      </c>
    </row>
    <row r="8" spans="1:12" s="2" customFormat="1" ht="54.95" customHeight="1" x14ac:dyDescent="0.2">
      <c r="A8" s="1"/>
      <c r="B8" s="6" t="str">
        <f>C31</f>
        <v>Sigurd, 
Sigbritt</v>
      </c>
      <c r="C8" s="6" t="str">
        <f>C32</f>
        <v>Jan, 
Jannike</v>
      </c>
      <c r="D8" s="6" t="str">
        <f>C33</f>
        <v>Frideborg, 
Fridolf</v>
      </c>
      <c r="E8" s="6" t="str">
        <f>C34</f>
        <v xml:space="preserve">Tjugondedag jul
Knut
</v>
      </c>
      <c r="F8" s="6" t="str">
        <f>C35</f>
        <v>Felix, 
Felicia</v>
      </c>
      <c r="G8" s="9" t="str">
        <f>C36</f>
        <v>Laura, 
Lorentz</v>
      </c>
      <c r="H8" s="30" t="str">
        <f>C37</f>
        <v>Hjalmar, 
Helmer</v>
      </c>
    </row>
    <row r="9" spans="1:12" s="5" customFormat="1" ht="24.95" customHeight="1" x14ac:dyDescent="0.2">
      <c r="A9" s="3">
        <f>WEEKNUM(B9,21)</f>
        <v>3</v>
      </c>
      <c r="B9" s="4">
        <f>B38</f>
        <v>46769</v>
      </c>
      <c r="C9" s="4">
        <f>B39</f>
        <v>46770</v>
      </c>
      <c r="D9" s="4">
        <f>B40</f>
        <v>46771</v>
      </c>
      <c r="E9" s="4">
        <f>B41</f>
        <v>46772</v>
      </c>
      <c r="F9" s="4">
        <f>B42</f>
        <v>46773</v>
      </c>
      <c r="G9" s="53">
        <f>B43</f>
        <v>46774</v>
      </c>
      <c r="H9" s="28">
        <f>B44</f>
        <v>46775</v>
      </c>
    </row>
    <row r="10" spans="1:12" s="2" customFormat="1" ht="54.95" customHeight="1" x14ac:dyDescent="0.2">
      <c r="A10" s="1"/>
      <c r="B10" s="6" t="str">
        <f>C38</f>
        <v>Anton, 
Tony</v>
      </c>
      <c r="C10" s="6" t="str">
        <f>C39</f>
        <v>Hilda, 
Hildur</v>
      </c>
      <c r="D10" s="6" t="str">
        <f>C40</f>
        <v>Henrik, 
Henry</v>
      </c>
      <c r="E10" s="6" t="str">
        <f>C41</f>
        <v>Fabian, 
Sebastian</v>
      </c>
      <c r="F10" s="6" t="str">
        <f>C42</f>
        <v>Agnes, 
Agneta</v>
      </c>
      <c r="G10" s="9" t="str">
        <f>C43</f>
        <v>Vincent, 
Viktor</v>
      </c>
      <c r="H10" s="30" t="str">
        <f>C44</f>
        <v>Frej, 
Freja</v>
      </c>
    </row>
    <row r="11" spans="1:12" s="5" customFormat="1" ht="24.95" customHeight="1" x14ac:dyDescent="0.2">
      <c r="A11" s="3">
        <f>WEEKNUM(B11,21)</f>
        <v>4</v>
      </c>
      <c r="B11" s="4">
        <f>B45</f>
        <v>46776</v>
      </c>
      <c r="C11" s="4">
        <f>B46</f>
        <v>46777</v>
      </c>
      <c r="D11" s="4">
        <f>B47</f>
        <v>46778</v>
      </c>
      <c r="E11" s="4">
        <f>B48</f>
        <v>46779</v>
      </c>
      <c r="F11" s="4">
        <f>B49</f>
        <v>46780</v>
      </c>
      <c r="G11" s="53">
        <f>B50</f>
        <v>46781</v>
      </c>
      <c r="H11" s="55">
        <f>B51</f>
        <v>46782</v>
      </c>
    </row>
    <row r="12" spans="1:12" s="2" customFormat="1" ht="54.95" customHeight="1" x14ac:dyDescent="0.2">
      <c r="A12" s="1"/>
      <c r="B12" s="6" t="str">
        <f>C45</f>
        <v xml:space="preserve">Erika
</v>
      </c>
      <c r="C12" s="6" t="str">
        <f>C46</f>
        <v>Paul, 
Pål</v>
      </c>
      <c r="D12" s="6" t="str">
        <f>C47</f>
        <v>Bodil, 
Boel</v>
      </c>
      <c r="E12" s="6" t="str">
        <f>C48</f>
        <v>Göte, 
Göta</v>
      </c>
      <c r="F12" s="6" t="str">
        <f>C49</f>
        <v>Karl, 
Karla</v>
      </c>
      <c r="G12" s="54" t="str">
        <f>C50</f>
        <v xml:space="preserve">Diana
</v>
      </c>
      <c r="H12" s="46" t="str">
        <f>C51</f>
        <v>Gunilla, 
Gunhild</v>
      </c>
    </row>
    <row r="13" spans="1:12" s="5" customFormat="1" ht="24.95" customHeight="1" x14ac:dyDescent="0.2">
      <c r="A13" s="3">
        <f>WEEKNUM(B13,21)</f>
        <v>5</v>
      </c>
      <c r="B13" s="4">
        <f>B52</f>
        <v>46783</v>
      </c>
      <c r="C13" s="4">
        <f>B53</f>
        <v>46784</v>
      </c>
      <c r="D13" s="4">
        <f>B54</f>
        <v>46785</v>
      </c>
      <c r="E13" s="4">
        <f>B55</f>
        <v>46786</v>
      </c>
      <c r="F13" s="4">
        <f>B56</f>
        <v>46787</v>
      </c>
      <c r="G13" s="53">
        <f>B57</f>
        <v>46788</v>
      </c>
      <c r="H13" s="55">
        <f>B58</f>
        <v>46789</v>
      </c>
    </row>
    <row r="14" spans="1:12" s="2" customFormat="1" ht="54.95" customHeight="1" x14ac:dyDescent="0.2">
      <c r="A14" s="1"/>
      <c r="B14" s="6" t="str">
        <f>C52</f>
        <v>Ivar, 
Joar</v>
      </c>
      <c r="C14" s="6" t="str">
        <f>C53</f>
        <v>Max, 
Maximilian</v>
      </c>
      <c r="D14" s="6" t="str">
        <f>C54</f>
        <v>Kyndelsmässo-
dagen</v>
      </c>
      <c r="E14" s="6" t="str">
        <f>C55</f>
        <v>Disa, 
Hjördis</v>
      </c>
      <c r="F14" s="6" t="str">
        <f>C56</f>
        <v>Ansgar, 
Anselm</v>
      </c>
      <c r="G14" s="54" t="str">
        <f>C57</f>
        <v>Agata, 
Agda</v>
      </c>
      <c r="H14" s="46" t="str">
        <f>C58</f>
        <v>Dorotea, 
Doris</v>
      </c>
    </row>
    <row r="16" spans="1:12" x14ac:dyDescent="0.2">
      <c r="D16" s="63" t="s">
        <v>88</v>
      </c>
    </row>
    <row r="17" spans="2:8" ht="22.5" x14ac:dyDescent="0.2">
      <c r="B17" s="50">
        <v>46748</v>
      </c>
      <c r="C17" s="47" t="s">
        <v>126</v>
      </c>
      <c r="D17" s="68" t="str">
        <f>VLOOKUP(B17,Namnsdagar!$A$2:$B$428,2,FALSE)</f>
        <v>Johannes, 
Johan</v>
      </c>
    </row>
    <row r="18" spans="2:8" ht="22.5" x14ac:dyDescent="0.2">
      <c r="B18" s="49">
        <f t="shared" ref="B18:B58" si="0">B17+1</f>
        <v>46749</v>
      </c>
      <c r="C18" s="47" t="s">
        <v>130</v>
      </c>
      <c r="D18" s="68" t="str">
        <f>VLOOKUP(B18,Namnsdagar!$A$2:$B$428,2,FALSE)</f>
        <v xml:space="preserve">Benjamin
</v>
      </c>
    </row>
    <row r="19" spans="2:8" ht="22.5" x14ac:dyDescent="0.2">
      <c r="B19" s="49">
        <f t="shared" si="0"/>
        <v>46750</v>
      </c>
      <c r="C19" s="47" t="s">
        <v>134</v>
      </c>
      <c r="D19" s="68" t="str">
        <f>VLOOKUP(B19,Namnsdagar!$A$2:$B$428,2,FALSE)</f>
        <v>Natalia, 
Natalie</v>
      </c>
    </row>
    <row r="20" spans="2:8" ht="22.5" x14ac:dyDescent="0.2">
      <c r="B20" s="49">
        <f t="shared" si="0"/>
        <v>46751</v>
      </c>
      <c r="C20" s="47" t="s">
        <v>131</v>
      </c>
      <c r="D20" s="68" t="str">
        <f>VLOOKUP(B20,Namnsdagar!$A$2:$B$428,2,FALSE)</f>
        <v xml:space="preserve">Abel, Set
</v>
      </c>
    </row>
    <row r="21" spans="2:8" ht="33.75" x14ac:dyDescent="0.2">
      <c r="B21" s="49">
        <f t="shared" si="0"/>
        <v>46752</v>
      </c>
      <c r="C21" s="47" t="s">
        <v>386</v>
      </c>
      <c r="D21" s="68" t="str">
        <f>VLOOKUP(B21,Namnsdagar!$A$2:$B$428,2,FALSE)</f>
        <v xml:space="preserve">Sylvester
</v>
      </c>
    </row>
    <row r="22" spans="2:8" ht="22.5" x14ac:dyDescent="0.2">
      <c r="B22" s="49">
        <f t="shared" si="0"/>
        <v>46753</v>
      </c>
      <c r="C22" s="47" t="s">
        <v>132</v>
      </c>
      <c r="D22" s="68" t="str">
        <f>VLOOKUP(B22,Namnsdagar!$A$2:$B$428,2,FALSE)</f>
        <v xml:space="preserve">Nyårsdagen
</v>
      </c>
    </row>
    <row r="23" spans="2:8" ht="22.5" x14ac:dyDescent="0.2">
      <c r="B23" s="49">
        <f t="shared" si="0"/>
        <v>46754</v>
      </c>
      <c r="C23" s="47" t="s">
        <v>137</v>
      </c>
      <c r="D23" s="68" t="str">
        <f>VLOOKUP(B23,Namnsdagar!$A$2:$B$428,2,FALSE)</f>
        <v xml:space="preserve">Svea
</v>
      </c>
    </row>
    <row r="24" spans="2:8" ht="22.5" x14ac:dyDescent="0.2">
      <c r="B24" s="49">
        <f t="shared" si="0"/>
        <v>46755</v>
      </c>
      <c r="C24" s="47" t="s">
        <v>24</v>
      </c>
      <c r="D24" s="68" t="str">
        <f>VLOOKUP(B24,Namnsdagar!$A$2:$B$428,2,FALSE)</f>
        <v>Alfred, 
Alfrida</v>
      </c>
    </row>
    <row r="25" spans="2:8" ht="22.5" x14ac:dyDescent="0.2">
      <c r="B25" s="49">
        <f t="shared" si="0"/>
        <v>46756</v>
      </c>
      <c r="C25" s="47" t="s">
        <v>138</v>
      </c>
      <c r="D25" s="68" t="str">
        <f>VLOOKUP(B25,Namnsdagar!$A$2:$B$428,2,FALSE)</f>
        <v xml:space="preserve">Rut
</v>
      </c>
      <c r="E25" s="48"/>
      <c r="F25" s="48"/>
      <c r="G25" s="48"/>
      <c r="H25" s="48"/>
    </row>
    <row r="26" spans="2:8" ht="33.75" x14ac:dyDescent="0.2">
      <c r="B26" s="49">
        <f t="shared" si="0"/>
        <v>46757</v>
      </c>
      <c r="C26" s="47" t="s">
        <v>385</v>
      </c>
      <c r="D26" s="68" t="str">
        <f>VLOOKUP(B26,Namnsdagar!$A$2:$B$428,2,FALSE)</f>
        <v>Hanna, 
Hannele</v>
      </c>
    </row>
    <row r="27" spans="2:8" ht="33.75" x14ac:dyDescent="0.2">
      <c r="B27" s="49">
        <f t="shared" si="0"/>
        <v>46758</v>
      </c>
      <c r="C27" s="47" t="s">
        <v>395</v>
      </c>
      <c r="D27" s="68" t="str">
        <f>VLOOKUP(B27,Namnsdagar!$A$2:$B$428,2,FALSE)</f>
        <v>Kasper, Melker, 
Baltsar</v>
      </c>
    </row>
    <row r="28" spans="2:8" ht="22.5" x14ac:dyDescent="0.2">
      <c r="B28" s="49">
        <f t="shared" si="0"/>
        <v>46759</v>
      </c>
      <c r="C28" s="47" t="s">
        <v>25</v>
      </c>
      <c r="D28" s="68" t="str">
        <f>VLOOKUP(B28,Namnsdagar!$A$2:$B$428,2,FALSE)</f>
        <v>August, 
Augusta</v>
      </c>
    </row>
    <row r="29" spans="2:8" ht="22.5" x14ac:dyDescent="0.2">
      <c r="B29" s="49">
        <f t="shared" si="0"/>
        <v>46760</v>
      </c>
      <c r="C29" s="47" t="s">
        <v>140</v>
      </c>
      <c r="D29" s="68" t="str">
        <f>VLOOKUP(B29,Namnsdagar!$A$2:$B$428,2,FALSE)</f>
        <v xml:space="preserve">Erland
</v>
      </c>
    </row>
    <row r="30" spans="2:8" ht="22.5" x14ac:dyDescent="0.2">
      <c r="B30" s="49">
        <f t="shared" si="0"/>
        <v>46761</v>
      </c>
      <c r="C30" s="47" t="s">
        <v>26</v>
      </c>
      <c r="D30" s="68" t="str">
        <f>VLOOKUP(B30,Namnsdagar!$A$2:$B$428,2,FALSE)</f>
        <v>Gunnar, 
Gunder</v>
      </c>
    </row>
    <row r="31" spans="2:8" ht="22.5" x14ac:dyDescent="0.2">
      <c r="B31" s="49">
        <f t="shared" si="0"/>
        <v>46762</v>
      </c>
      <c r="C31" s="47" t="s">
        <v>27</v>
      </c>
      <c r="D31" s="68" t="str">
        <f>VLOOKUP(B31,Namnsdagar!$A$2:$B$428,2,FALSE)</f>
        <v>Sigurd, 
Sigbritt</v>
      </c>
    </row>
    <row r="32" spans="2:8" ht="22.5" x14ac:dyDescent="0.2">
      <c r="B32" s="49">
        <f t="shared" si="0"/>
        <v>46763</v>
      </c>
      <c r="C32" s="47" t="s">
        <v>28</v>
      </c>
      <c r="D32" s="68" t="str">
        <f>VLOOKUP(B32,Namnsdagar!$A$2:$B$428,2,FALSE)</f>
        <v>Jan, 
Jannike</v>
      </c>
    </row>
    <row r="33" spans="2:4" ht="22.5" x14ac:dyDescent="0.2">
      <c r="B33" s="49">
        <f t="shared" si="0"/>
        <v>46764</v>
      </c>
      <c r="C33" s="47" t="s">
        <v>139</v>
      </c>
      <c r="D33" s="68" t="str">
        <f>VLOOKUP(B33,Namnsdagar!$A$2:$B$428,2,FALSE)</f>
        <v>Frideborg, 
Fridolf</v>
      </c>
    </row>
    <row r="34" spans="2:4" ht="33.75" x14ac:dyDescent="0.2">
      <c r="B34" s="49">
        <f t="shared" si="0"/>
        <v>46765</v>
      </c>
      <c r="C34" s="47" t="s">
        <v>421</v>
      </c>
      <c r="D34" s="68" t="str">
        <f>VLOOKUP(B34,Namnsdagar!$A$2:$B$428,2,FALSE)</f>
        <v xml:space="preserve">Knut
</v>
      </c>
    </row>
    <row r="35" spans="2:4" ht="22.5" x14ac:dyDescent="0.2">
      <c r="B35" s="49">
        <f t="shared" si="0"/>
        <v>46766</v>
      </c>
      <c r="C35" s="47" t="s">
        <v>29</v>
      </c>
      <c r="D35" s="68" t="str">
        <f>VLOOKUP(B35,Namnsdagar!$A$2:$B$428,2,FALSE)</f>
        <v>Felix, 
Felicia</v>
      </c>
    </row>
    <row r="36" spans="2:4" ht="22.5" x14ac:dyDescent="0.2">
      <c r="B36" s="49">
        <f t="shared" si="0"/>
        <v>46767</v>
      </c>
      <c r="C36" s="47" t="s">
        <v>30</v>
      </c>
      <c r="D36" s="68" t="str">
        <f>VLOOKUP(B36,Namnsdagar!$A$2:$B$428,2,FALSE)</f>
        <v>Laura, 
Lorentz</v>
      </c>
    </row>
    <row r="37" spans="2:4" ht="22.5" x14ac:dyDescent="0.2">
      <c r="B37" s="49">
        <f t="shared" si="0"/>
        <v>46768</v>
      </c>
      <c r="C37" s="47" t="s">
        <v>31</v>
      </c>
      <c r="D37" s="68" t="str">
        <f>VLOOKUP(B37,Namnsdagar!$A$2:$B$428,2,FALSE)</f>
        <v>Hjalmar, 
Helmer</v>
      </c>
    </row>
    <row r="38" spans="2:4" ht="22.5" x14ac:dyDescent="0.2">
      <c r="B38" s="49">
        <f t="shared" si="0"/>
        <v>46769</v>
      </c>
      <c r="C38" s="47" t="s">
        <v>32</v>
      </c>
      <c r="D38" s="68" t="str">
        <f>VLOOKUP(B38,Namnsdagar!$A$2:$B$428,2,FALSE)</f>
        <v>Anton, 
Tony</v>
      </c>
    </row>
    <row r="39" spans="2:4" ht="22.5" x14ac:dyDescent="0.2">
      <c r="B39" s="49">
        <f t="shared" si="0"/>
        <v>46770</v>
      </c>
      <c r="C39" s="47" t="s">
        <v>33</v>
      </c>
      <c r="D39" s="68" t="str">
        <f>VLOOKUP(B39,Namnsdagar!$A$2:$B$428,2,FALSE)</f>
        <v>Hilda, 
Hildur</v>
      </c>
    </row>
    <row r="40" spans="2:4" ht="22.5" x14ac:dyDescent="0.2">
      <c r="B40" s="49">
        <f t="shared" si="0"/>
        <v>46771</v>
      </c>
      <c r="C40" s="47" t="s">
        <v>388</v>
      </c>
      <c r="D40" s="68" t="str">
        <f>VLOOKUP(B40,Namnsdagar!$A$2:$B$428,2,FALSE)</f>
        <v>Henrik, 
Henry</v>
      </c>
    </row>
    <row r="41" spans="2:4" ht="22.5" x14ac:dyDescent="0.2">
      <c r="B41" s="49">
        <f t="shared" si="0"/>
        <v>46772</v>
      </c>
      <c r="C41" s="47" t="s">
        <v>34</v>
      </c>
      <c r="D41" s="68" t="str">
        <f>VLOOKUP(B41,Namnsdagar!$A$2:$B$428,2,FALSE)</f>
        <v>Fabian, 
Sebastian</v>
      </c>
    </row>
    <row r="42" spans="2:4" ht="22.5" x14ac:dyDescent="0.2">
      <c r="B42" s="49">
        <f t="shared" si="0"/>
        <v>46773</v>
      </c>
      <c r="C42" s="47" t="s">
        <v>35</v>
      </c>
      <c r="D42" s="68" t="str">
        <f>VLOOKUP(B42,Namnsdagar!$A$2:$B$428,2,FALSE)</f>
        <v>Agnes, 
Agneta</v>
      </c>
    </row>
    <row r="43" spans="2:4" ht="22.5" x14ac:dyDescent="0.2">
      <c r="B43" s="49">
        <f t="shared" si="0"/>
        <v>46774</v>
      </c>
      <c r="C43" s="47" t="s">
        <v>44</v>
      </c>
      <c r="D43" s="68" t="str">
        <f>VLOOKUP(B43,Namnsdagar!$A$2:$B$428,2,FALSE)</f>
        <v>Vincent, 
Viktor</v>
      </c>
    </row>
    <row r="44" spans="2:4" ht="22.5" x14ac:dyDescent="0.2">
      <c r="B44" s="49">
        <f t="shared" si="0"/>
        <v>46775</v>
      </c>
      <c r="C44" s="47" t="s">
        <v>36</v>
      </c>
      <c r="D44" s="68" t="str">
        <f>VLOOKUP(B44,Namnsdagar!$A$2:$B$428,2,FALSE)</f>
        <v>Frej, 
Freja</v>
      </c>
    </row>
    <row r="45" spans="2:4" ht="22.5" x14ac:dyDescent="0.2">
      <c r="B45" s="49">
        <f t="shared" si="0"/>
        <v>46776</v>
      </c>
      <c r="C45" s="47" t="s">
        <v>143</v>
      </c>
      <c r="D45" s="68" t="str">
        <f>VLOOKUP(B45,Namnsdagar!$A$2:$B$428,2,FALSE)</f>
        <v xml:space="preserve">Erika
</v>
      </c>
    </row>
    <row r="46" spans="2:4" ht="22.5" x14ac:dyDescent="0.2">
      <c r="B46" s="49">
        <f t="shared" si="0"/>
        <v>46777</v>
      </c>
      <c r="C46" s="47" t="s">
        <v>37</v>
      </c>
      <c r="D46" s="68" t="str">
        <f>VLOOKUP(B46,Namnsdagar!$A$2:$B$428,2,FALSE)</f>
        <v>Paul, 
Pål</v>
      </c>
    </row>
    <row r="47" spans="2:4" ht="22.5" x14ac:dyDescent="0.2">
      <c r="B47" s="49">
        <f t="shared" si="0"/>
        <v>46778</v>
      </c>
      <c r="C47" s="47" t="s">
        <v>38</v>
      </c>
      <c r="D47" s="68" t="str">
        <f>VLOOKUP(B47,Namnsdagar!$A$2:$B$428,2,FALSE)</f>
        <v>Bodil, 
Boel</v>
      </c>
    </row>
    <row r="48" spans="2:4" ht="22.5" x14ac:dyDescent="0.2">
      <c r="B48" s="49">
        <f t="shared" si="0"/>
        <v>46779</v>
      </c>
      <c r="C48" s="47" t="s">
        <v>39</v>
      </c>
      <c r="D48" s="68" t="str">
        <f>VLOOKUP(B48,Namnsdagar!$A$2:$B$428,2,FALSE)</f>
        <v>Göte, 
Göta</v>
      </c>
    </row>
    <row r="49" spans="2:4" ht="22.5" x14ac:dyDescent="0.2">
      <c r="B49" s="49">
        <f t="shared" si="0"/>
        <v>46780</v>
      </c>
      <c r="C49" s="47" t="s">
        <v>40</v>
      </c>
      <c r="D49" s="68" t="str">
        <f>VLOOKUP(B49,Namnsdagar!$A$2:$B$428,2,FALSE)</f>
        <v>Karl, 
Karla</v>
      </c>
    </row>
    <row r="50" spans="2:4" ht="22.5" x14ac:dyDescent="0.2">
      <c r="B50" s="49">
        <f t="shared" si="0"/>
        <v>46781</v>
      </c>
      <c r="C50" s="47" t="s">
        <v>144</v>
      </c>
      <c r="D50" s="68" t="str">
        <f>VLOOKUP(B50,Namnsdagar!$A$2:$B$428,2,FALSE)</f>
        <v xml:space="preserve">Diana
</v>
      </c>
    </row>
    <row r="51" spans="2:4" ht="22.5" x14ac:dyDescent="0.2">
      <c r="B51" s="49">
        <f t="shared" si="0"/>
        <v>46782</v>
      </c>
      <c r="C51" s="47" t="s">
        <v>41</v>
      </c>
      <c r="D51" s="68" t="str">
        <f>VLOOKUP(B51,Namnsdagar!$A$2:$B$428,2,FALSE)</f>
        <v>Gunilla, 
Gunhild</v>
      </c>
    </row>
    <row r="52" spans="2:4" ht="22.5" x14ac:dyDescent="0.2">
      <c r="B52" s="49">
        <f t="shared" si="0"/>
        <v>46783</v>
      </c>
      <c r="C52" s="47" t="s">
        <v>42</v>
      </c>
      <c r="D52" s="68" t="str">
        <f>VLOOKUP(B52,Namnsdagar!$A$2:$B$428,2,FALSE)</f>
        <v>Ivar, 
Joar</v>
      </c>
    </row>
    <row r="53" spans="2:4" ht="22.5" x14ac:dyDescent="0.2">
      <c r="B53" s="49">
        <f t="shared" si="0"/>
        <v>46784</v>
      </c>
      <c r="C53" s="47" t="s">
        <v>43</v>
      </c>
      <c r="D53" s="68" t="str">
        <f>VLOOKUP(B53,Namnsdagar!$A$2:$B$428,2,FALSE)</f>
        <v>Max, 
Maximilian</v>
      </c>
    </row>
    <row r="54" spans="2:4" ht="22.5" x14ac:dyDescent="0.2">
      <c r="B54" s="49">
        <f t="shared" si="0"/>
        <v>46785</v>
      </c>
      <c r="C54" s="47" t="s">
        <v>378</v>
      </c>
      <c r="D54" s="68" t="str">
        <f>VLOOKUP(B54,Namnsdagar!$A$2:$B$428,2,FALSE)</f>
        <v>Kyndelsmässo-
dagen</v>
      </c>
    </row>
    <row r="55" spans="2:4" ht="22.5" x14ac:dyDescent="0.2">
      <c r="B55" s="49">
        <f t="shared" si="0"/>
        <v>46786</v>
      </c>
      <c r="C55" s="47" t="s">
        <v>146</v>
      </c>
      <c r="D55" s="68" t="str">
        <f>VLOOKUP(B55,Namnsdagar!$A$2:$B$428,2,FALSE)</f>
        <v>Disa, 
Hjördis</v>
      </c>
    </row>
    <row r="56" spans="2:4" ht="22.5" x14ac:dyDescent="0.2">
      <c r="B56" s="49">
        <f t="shared" si="0"/>
        <v>46787</v>
      </c>
      <c r="C56" s="47" t="s">
        <v>145</v>
      </c>
      <c r="D56" s="68" t="str">
        <f>VLOOKUP(B56,Namnsdagar!$A$2:$B$428,2,FALSE)</f>
        <v>Ansgar, 
Anselm</v>
      </c>
    </row>
    <row r="57" spans="2:4" ht="22.5" x14ac:dyDescent="0.2">
      <c r="B57" s="49">
        <f t="shared" si="0"/>
        <v>46788</v>
      </c>
      <c r="C57" s="47" t="s">
        <v>147</v>
      </c>
      <c r="D57" s="68" t="str">
        <f>VLOOKUP(B57,Namnsdagar!$A$2:$B$428,2,FALSE)</f>
        <v>Agata, 
Agda</v>
      </c>
    </row>
    <row r="58" spans="2:4" ht="22.5" x14ac:dyDescent="0.2">
      <c r="B58" s="49">
        <f t="shared" si="0"/>
        <v>46789</v>
      </c>
      <c r="C58" s="47" t="s">
        <v>149</v>
      </c>
      <c r="D58" s="68" t="str">
        <f>VLOOKUP(B58,Namnsdagar!$A$2:$B$428,2,FALSE)</f>
        <v>Dorotea, 
Doris</v>
      </c>
    </row>
  </sheetData>
  <conditionalFormatting sqref="B17:B58">
    <cfRule type="expression" dxfId="38" priority="17">
      <formula>(MONTH(B17))&lt;&gt;1</formula>
    </cfRule>
  </conditionalFormatting>
  <conditionalFormatting sqref="B3:E4 G3:H4">
    <cfRule type="expression" dxfId="37" priority="11">
      <formula>(MONTH(B2))&lt;&gt;1</formula>
    </cfRule>
    <cfRule type="expression" dxfId="36" priority="12">
      <formula>(MONTH(B3))&lt;&gt;1</formula>
    </cfRule>
  </conditionalFormatting>
  <conditionalFormatting sqref="B5:H14">
    <cfRule type="expression" dxfId="35" priority="1">
      <formula>(MONTH(B4))&lt;&gt;1</formula>
    </cfRule>
    <cfRule type="expression" dxfId="34" priority="2">
      <formula>(MONTH(B5))&lt;&gt;1</formula>
    </cfRule>
  </conditionalFormatting>
  <conditionalFormatting sqref="F3:F4">
    <cfRule type="expression" dxfId="33" priority="7">
      <formula>(MONTH(F2))&lt;&gt;3</formula>
    </cfRule>
    <cfRule type="expression" dxfId="32" priority="8">
      <formula>(MONTH(F3))&lt;&gt;3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87" orientation="portrait" r:id="rId1"/>
  <headerFooter alignWithMargins="0">
    <oddHeader>&amp;C&amp;"Arial,Fet"&amp;18Januari 2028</oddHeader>
    <oddFooter>&amp;C&amp;9www.vivekasfiffigamallar.se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8"/>
  <sheetViews>
    <sheetView showGridLines="0" zoomScale="80" zoomScaleNormal="80" workbookViewId="0"/>
  </sheetViews>
  <sheetFormatPr defaultRowHeight="12.75" x14ac:dyDescent="0.2"/>
  <cols>
    <col min="1" max="1" width="3.28515625" style="31" bestFit="1" customWidth="1"/>
    <col min="2" max="8" width="13.7109375" customWidth="1"/>
    <col min="238" max="238" width="3.28515625" bestFit="1" customWidth="1"/>
    <col min="239" max="246" width="13.7109375" customWidth="1"/>
    <col min="494" max="494" width="3.28515625" bestFit="1" customWidth="1"/>
    <col min="495" max="502" width="13.7109375" customWidth="1"/>
    <col min="750" max="750" width="3.28515625" bestFit="1" customWidth="1"/>
    <col min="751" max="758" width="13.7109375" customWidth="1"/>
    <col min="1006" max="1006" width="3.28515625" bestFit="1" customWidth="1"/>
    <col min="1007" max="1014" width="13.7109375" customWidth="1"/>
    <col min="1262" max="1262" width="3.28515625" bestFit="1" customWidth="1"/>
    <col min="1263" max="1270" width="13.7109375" customWidth="1"/>
    <col min="1518" max="1518" width="3.28515625" bestFit="1" customWidth="1"/>
    <col min="1519" max="1526" width="13.7109375" customWidth="1"/>
    <col min="1774" max="1774" width="3.28515625" bestFit="1" customWidth="1"/>
    <col min="1775" max="1782" width="13.7109375" customWidth="1"/>
    <col min="2030" max="2030" width="3.28515625" bestFit="1" customWidth="1"/>
    <col min="2031" max="2038" width="13.7109375" customWidth="1"/>
    <col min="2286" max="2286" width="3.28515625" bestFit="1" customWidth="1"/>
    <col min="2287" max="2294" width="13.7109375" customWidth="1"/>
    <col min="2542" max="2542" width="3.28515625" bestFit="1" customWidth="1"/>
    <col min="2543" max="2550" width="13.7109375" customWidth="1"/>
    <col min="2798" max="2798" width="3.28515625" bestFit="1" customWidth="1"/>
    <col min="2799" max="2806" width="13.7109375" customWidth="1"/>
    <col min="3054" max="3054" width="3.28515625" bestFit="1" customWidth="1"/>
    <col min="3055" max="3062" width="13.7109375" customWidth="1"/>
    <col min="3310" max="3310" width="3.28515625" bestFit="1" customWidth="1"/>
    <col min="3311" max="3318" width="13.7109375" customWidth="1"/>
    <col min="3566" max="3566" width="3.28515625" bestFit="1" customWidth="1"/>
    <col min="3567" max="3574" width="13.7109375" customWidth="1"/>
    <col min="3822" max="3822" width="3.28515625" bestFit="1" customWidth="1"/>
    <col min="3823" max="3830" width="13.7109375" customWidth="1"/>
    <col min="4078" max="4078" width="3.28515625" bestFit="1" customWidth="1"/>
    <col min="4079" max="4086" width="13.7109375" customWidth="1"/>
    <col min="4334" max="4334" width="3.28515625" bestFit="1" customWidth="1"/>
    <col min="4335" max="4342" width="13.7109375" customWidth="1"/>
    <col min="4590" max="4590" width="3.28515625" bestFit="1" customWidth="1"/>
    <col min="4591" max="4598" width="13.7109375" customWidth="1"/>
    <col min="4846" max="4846" width="3.28515625" bestFit="1" customWidth="1"/>
    <col min="4847" max="4854" width="13.7109375" customWidth="1"/>
    <col min="5102" max="5102" width="3.28515625" bestFit="1" customWidth="1"/>
    <col min="5103" max="5110" width="13.7109375" customWidth="1"/>
    <col min="5358" max="5358" width="3.28515625" bestFit="1" customWidth="1"/>
    <col min="5359" max="5366" width="13.7109375" customWidth="1"/>
    <col min="5614" max="5614" width="3.28515625" bestFit="1" customWidth="1"/>
    <col min="5615" max="5622" width="13.7109375" customWidth="1"/>
    <col min="5870" max="5870" width="3.28515625" bestFit="1" customWidth="1"/>
    <col min="5871" max="5878" width="13.7109375" customWidth="1"/>
    <col min="6126" max="6126" width="3.28515625" bestFit="1" customWidth="1"/>
    <col min="6127" max="6134" width="13.7109375" customWidth="1"/>
    <col min="6382" max="6382" width="3.28515625" bestFit="1" customWidth="1"/>
    <col min="6383" max="6390" width="13.7109375" customWidth="1"/>
    <col min="6638" max="6638" width="3.28515625" bestFit="1" customWidth="1"/>
    <col min="6639" max="6646" width="13.7109375" customWidth="1"/>
    <col min="6894" max="6894" width="3.28515625" bestFit="1" customWidth="1"/>
    <col min="6895" max="6902" width="13.7109375" customWidth="1"/>
    <col min="7150" max="7150" width="3.28515625" bestFit="1" customWidth="1"/>
    <col min="7151" max="7158" width="13.7109375" customWidth="1"/>
    <col min="7406" max="7406" width="3.28515625" bestFit="1" customWidth="1"/>
    <col min="7407" max="7414" width="13.7109375" customWidth="1"/>
    <col min="7662" max="7662" width="3.28515625" bestFit="1" customWidth="1"/>
    <col min="7663" max="7670" width="13.7109375" customWidth="1"/>
    <col min="7918" max="7918" width="3.28515625" bestFit="1" customWidth="1"/>
    <col min="7919" max="7926" width="13.7109375" customWidth="1"/>
    <col min="8174" max="8174" width="3.28515625" bestFit="1" customWidth="1"/>
    <col min="8175" max="8182" width="13.7109375" customWidth="1"/>
    <col min="8430" max="8430" width="3.28515625" bestFit="1" customWidth="1"/>
    <col min="8431" max="8438" width="13.7109375" customWidth="1"/>
    <col min="8686" max="8686" width="3.28515625" bestFit="1" customWidth="1"/>
    <col min="8687" max="8694" width="13.7109375" customWidth="1"/>
    <col min="8942" max="8942" width="3.28515625" bestFit="1" customWidth="1"/>
    <col min="8943" max="8950" width="13.7109375" customWidth="1"/>
    <col min="9198" max="9198" width="3.28515625" bestFit="1" customWidth="1"/>
    <col min="9199" max="9206" width="13.7109375" customWidth="1"/>
    <col min="9454" max="9454" width="3.28515625" bestFit="1" customWidth="1"/>
    <col min="9455" max="9462" width="13.7109375" customWidth="1"/>
    <col min="9710" max="9710" width="3.28515625" bestFit="1" customWidth="1"/>
    <col min="9711" max="9718" width="13.7109375" customWidth="1"/>
    <col min="9966" max="9966" width="3.28515625" bestFit="1" customWidth="1"/>
    <col min="9967" max="9974" width="13.7109375" customWidth="1"/>
    <col min="10222" max="10222" width="3.28515625" bestFit="1" customWidth="1"/>
    <col min="10223" max="10230" width="13.7109375" customWidth="1"/>
    <col min="10478" max="10478" width="3.28515625" bestFit="1" customWidth="1"/>
    <col min="10479" max="10486" width="13.7109375" customWidth="1"/>
    <col min="10734" max="10734" width="3.28515625" bestFit="1" customWidth="1"/>
    <col min="10735" max="10742" width="13.7109375" customWidth="1"/>
    <col min="10990" max="10990" width="3.28515625" bestFit="1" customWidth="1"/>
    <col min="10991" max="10998" width="13.7109375" customWidth="1"/>
    <col min="11246" max="11246" width="3.28515625" bestFit="1" customWidth="1"/>
    <col min="11247" max="11254" width="13.7109375" customWidth="1"/>
    <col min="11502" max="11502" width="3.28515625" bestFit="1" customWidth="1"/>
    <col min="11503" max="11510" width="13.7109375" customWidth="1"/>
    <col min="11758" max="11758" width="3.28515625" bestFit="1" customWidth="1"/>
    <col min="11759" max="11766" width="13.7109375" customWidth="1"/>
    <col min="12014" max="12014" width="3.28515625" bestFit="1" customWidth="1"/>
    <col min="12015" max="12022" width="13.7109375" customWidth="1"/>
    <col min="12270" max="12270" width="3.28515625" bestFit="1" customWidth="1"/>
    <col min="12271" max="12278" width="13.7109375" customWidth="1"/>
    <col min="12526" max="12526" width="3.28515625" bestFit="1" customWidth="1"/>
    <col min="12527" max="12534" width="13.7109375" customWidth="1"/>
    <col min="12782" max="12782" width="3.28515625" bestFit="1" customWidth="1"/>
    <col min="12783" max="12790" width="13.7109375" customWidth="1"/>
    <col min="13038" max="13038" width="3.28515625" bestFit="1" customWidth="1"/>
    <col min="13039" max="13046" width="13.7109375" customWidth="1"/>
    <col min="13294" max="13294" width="3.28515625" bestFit="1" customWidth="1"/>
    <col min="13295" max="13302" width="13.7109375" customWidth="1"/>
    <col min="13550" max="13550" width="3.28515625" bestFit="1" customWidth="1"/>
    <col min="13551" max="13558" width="13.7109375" customWidth="1"/>
    <col min="13806" max="13806" width="3.28515625" bestFit="1" customWidth="1"/>
    <col min="13807" max="13814" width="13.7109375" customWidth="1"/>
    <col min="14062" max="14062" width="3.28515625" bestFit="1" customWidth="1"/>
    <col min="14063" max="14070" width="13.7109375" customWidth="1"/>
    <col min="14318" max="14318" width="3.28515625" bestFit="1" customWidth="1"/>
    <col min="14319" max="14326" width="13.7109375" customWidth="1"/>
    <col min="14574" max="14574" width="3.28515625" bestFit="1" customWidth="1"/>
    <col min="14575" max="14582" width="13.7109375" customWidth="1"/>
    <col min="14830" max="14830" width="3.28515625" bestFit="1" customWidth="1"/>
    <col min="14831" max="14838" width="13.7109375" customWidth="1"/>
    <col min="15086" max="15086" width="3.28515625" bestFit="1" customWidth="1"/>
    <col min="15087" max="15094" width="13.7109375" customWidth="1"/>
    <col min="15342" max="15342" width="3.28515625" bestFit="1" customWidth="1"/>
    <col min="15343" max="15350" width="13.7109375" customWidth="1"/>
    <col min="15598" max="15598" width="3.28515625" bestFit="1" customWidth="1"/>
    <col min="15599" max="15606" width="13.7109375" customWidth="1"/>
    <col min="15854" max="15854" width="3.28515625" bestFit="1" customWidth="1"/>
    <col min="15855" max="15862" width="13.7109375" customWidth="1"/>
    <col min="16110" max="16110" width="3.28515625" bestFit="1" customWidth="1"/>
    <col min="16111" max="16118" width="13.7109375" customWidth="1"/>
  </cols>
  <sheetData>
    <row r="1" spans="1:8" s="8" customFormat="1" ht="400.5" customHeight="1" x14ac:dyDescent="0.2">
      <c r="A1" s="27"/>
      <c r="B1" s="7"/>
      <c r="C1" s="7"/>
      <c r="D1" s="7"/>
      <c r="E1" s="7"/>
      <c r="F1" s="7"/>
      <c r="G1" s="7"/>
      <c r="H1" s="7"/>
    </row>
    <row r="2" spans="1:8" ht="15.75" x14ac:dyDescent="0.25">
      <c r="A2" s="22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1" t="s">
        <v>5</v>
      </c>
      <c r="H2" s="20" t="s">
        <v>6</v>
      </c>
    </row>
    <row r="3" spans="1:8" s="5" customFormat="1" ht="24.95" customHeight="1" x14ac:dyDescent="0.2">
      <c r="A3" s="3">
        <f>WEEKNUM(B3,21)</f>
        <v>5</v>
      </c>
      <c r="B3" s="4">
        <f>B17</f>
        <v>46783</v>
      </c>
      <c r="C3" s="4">
        <f>B18</f>
        <v>46784</v>
      </c>
      <c r="D3" s="4">
        <f>B19</f>
        <v>46785</v>
      </c>
      <c r="E3" s="4">
        <f>B20</f>
        <v>46786</v>
      </c>
      <c r="F3" s="4">
        <f>B21</f>
        <v>46787</v>
      </c>
      <c r="G3" s="53">
        <f>B22</f>
        <v>46788</v>
      </c>
      <c r="H3" s="55">
        <f>B23</f>
        <v>46789</v>
      </c>
    </row>
    <row r="4" spans="1:8" s="2" customFormat="1" ht="54.95" customHeight="1" x14ac:dyDescent="0.2">
      <c r="A4" s="1"/>
      <c r="B4" s="6" t="str">
        <f>C17</f>
        <v>Ivar, 
Joar</v>
      </c>
      <c r="C4" s="6" t="str">
        <f>C18</f>
        <v>Max, 
Maximilian</v>
      </c>
      <c r="D4" s="6" t="str">
        <f>C19</f>
        <v>Kyndelsmässo-
dagen</v>
      </c>
      <c r="E4" s="6" t="str">
        <f>C20</f>
        <v>Disa, 
Hjördis</v>
      </c>
      <c r="F4" s="6" t="str">
        <f>C21</f>
        <v>Ansgar, 
Anselm</v>
      </c>
      <c r="G4" s="54" t="str">
        <f>C22</f>
        <v>Agata, 
Agda</v>
      </c>
      <c r="H4" s="46" t="str">
        <f>C23</f>
        <v>Dorotea, 
Doris</v>
      </c>
    </row>
    <row r="5" spans="1:8" s="5" customFormat="1" ht="24.95" customHeight="1" x14ac:dyDescent="0.2">
      <c r="A5" s="3">
        <f>WEEKNUM(B5,21)</f>
        <v>6</v>
      </c>
      <c r="B5" s="4">
        <f>B24</f>
        <v>46790</v>
      </c>
      <c r="C5" s="4">
        <f>B25</f>
        <v>46791</v>
      </c>
      <c r="D5" s="4">
        <f>B26</f>
        <v>46792</v>
      </c>
      <c r="E5" s="4">
        <f>B27</f>
        <v>46793</v>
      </c>
      <c r="F5" s="4">
        <f>B28</f>
        <v>46794</v>
      </c>
      <c r="G5" s="56">
        <f>B29</f>
        <v>46795</v>
      </c>
      <c r="H5" s="52">
        <f>B30</f>
        <v>46796</v>
      </c>
    </row>
    <row r="6" spans="1:8" s="2" customFormat="1" ht="54.95" customHeight="1" x14ac:dyDescent="0.2">
      <c r="A6" s="1"/>
      <c r="B6" s="6" t="str">
        <f>C24</f>
        <v>Rikard, 
Dick</v>
      </c>
      <c r="C6" s="6" t="str">
        <f>C25</f>
        <v>Berta, 
Bert</v>
      </c>
      <c r="D6" s="6" t="str">
        <f>C26</f>
        <v>Fanny, 
Franciska</v>
      </c>
      <c r="E6" s="6" t="str">
        <f>C27</f>
        <v xml:space="preserve">Iris
</v>
      </c>
      <c r="F6" s="6" t="str">
        <f>C28</f>
        <v>Yngve, 
Inge</v>
      </c>
      <c r="G6" s="38" t="str">
        <f>C29</f>
        <v>Evelina, 
Evy</v>
      </c>
      <c r="H6" s="44" t="str">
        <f>C30</f>
        <v>Agne, 
Ove</v>
      </c>
    </row>
    <row r="7" spans="1:8" s="5" customFormat="1" ht="24.95" customHeight="1" x14ac:dyDescent="0.2">
      <c r="A7" s="3">
        <f>WEEKNUM(B7,21)</f>
        <v>7</v>
      </c>
      <c r="B7" s="57">
        <f>B31</f>
        <v>46797</v>
      </c>
      <c r="C7" s="57">
        <f>B32</f>
        <v>46798</v>
      </c>
      <c r="D7" s="57">
        <f>B33</f>
        <v>46799</v>
      </c>
      <c r="E7" s="57">
        <f>B34</f>
        <v>46800</v>
      </c>
      <c r="F7" s="57">
        <f>B35</f>
        <v>46801</v>
      </c>
      <c r="G7" s="56">
        <f>B36</f>
        <v>46802</v>
      </c>
      <c r="H7" s="52">
        <f>B37</f>
        <v>46803</v>
      </c>
    </row>
    <row r="8" spans="1:8" s="2" customFormat="1" ht="54.95" customHeight="1" x14ac:dyDescent="0.2">
      <c r="A8" s="1"/>
      <c r="B8" s="37" t="str">
        <f>C31</f>
        <v>Alla hjärtans dag
Valentin</v>
      </c>
      <c r="C8" s="37" t="str">
        <f>C32</f>
        <v xml:space="preserve">Sigfrid
</v>
      </c>
      <c r="D8" s="37" t="str">
        <f>C33</f>
        <v>Julia, 
Julius</v>
      </c>
      <c r="E8" s="37" t="str">
        <f>C34</f>
        <v>Alexandra, 
Sandra</v>
      </c>
      <c r="F8" s="37" t="str">
        <f>C35</f>
        <v>Frida, 
Fritiof</v>
      </c>
      <c r="G8" s="38" t="str">
        <f>C36</f>
        <v>Gabriella, 
Ella</v>
      </c>
      <c r="H8" s="44" t="str">
        <f>C37</f>
        <v xml:space="preserve">Vivianne
</v>
      </c>
    </row>
    <row r="9" spans="1:8" s="5" customFormat="1" ht="24.95" customHeight="1" x14ac:dyDescent="0.2">
      <c r="A9" s="3">
        <f>WEEKNUM(B9,21)</f>
        <v>8</v>
      </c>
      <c r="B9" s="57">
        <f>B38</f>
        <v>46804</v>
      </c>
      <c r="C9" s="57">
        <f>B39</f>
        <v>46805</v>
      </c>
      <c r="D9" s="57">
        <f>B40</f>
        <v>46806</v>
      </c>
      <c r="E9" s="57">
        <f>B41</f>
        <v>46807</v>
      </c>
      <c r="F9" s="57">
        <f>B42</f>
        <v>46808</v>
      </c>
      <c r="G9" s="56">
        <f>B43</f>
        <v>46809</v>
      </c>
      <c r="H9" s="52">
        <f>B44</f>
        <v>46810</v>
      </c>
    </row>
    <row r="10" spans="1:8" s="2" customFormat="1" ht="54.95" customHeight="1" x14ac:dyDescent="0.2">
      <c r="A10" s="1"/>
      <c r="B10" s="37" t="str">
        <f>C38</f>
        <v xml:space="preserve">Hilding
</v>
      </c>
      <c r="C10" s="37" t="str">
        <f>C39</f>
        <v xml:space="preserve">Pia
</v>
      </c>
      <c r="D10" s="37" t="str">
        <f>C40</f>
        <v>Torsten, 
Torun</v>
      </c>
      <c r="E10" s="37" t="str">
        <f>C41</f>
        <v>Mattias, 
Mats</v>
      </c>
      <c r="F10" s="37" t="str">
        <f>C42</f>
        <v>Sigvard, 
Sivert</v>
      </c>
      <c r="G10" s="38" t="str">
        <f>C43</f>
        <v>Torgny, 
Torkel</v>
      </c>
      <c r="H10" s="44" t="str">
        <f>C44</f>
        <v xml:space="preserve">Lage
</v>
      </c>
    </row>
    <row r="11" spans="1:8" s="5" customFormat="1" ht="24.95" customHeight="1" x14ac:dyDescent="0.2">
      <c r="A11" s="3">
        <f>WEEKNUM(B11,21)</f>
        <v>9</v>
      </c>
      <c r="B11" s="57">
        <f>B45</f>
        <v>46811</v>
      </c>
      <c r="C11" s="57">
        <f>B46</f>
        <v>46812</v>
      </c>
      <c r="D11" s="57">
        <f>B47</f>
        <v>46813</v>
      </c>
      <c r="E11" s="57">
        <f>B48</f>
        <v>46814</v>
      </c>
      <c r="F11" s="57">
        <f>B49</f>
        <v>46815</v>
      </c>
      <c r="G11" s="56">
        <f>B50</f>
        <v>46816</v>
      </c>
      <c r="H11" s="52">
        <f>B51</f>
        <v>46817</v>
      </c>
    </row>
    <row r="12" spans="1:8" s="2" customFormat="1" ht="54.95" customHeight="1" x14ac:dyDescent="0.2">
      <c r="A12" s="1"/>
      <c r="B12" s="37" t="str">
        <f>C45</f>
        <v>Maria, 
Maja</v>
      </c>
      <c r="C12" s="37" t="str">
        <f>C46</f>
        <v>Skottdagen</v>
      </c>
      <c r="D12" s="37" t="str">
        <f>C47</f>
        <v>Albin, 
Elvira</v>
      </c>
      <c r="E12" s="37" t="str">
        <f>C48</f>
        <v>Ernst, 
Erna</v>
      </c>
      <c r="F12" s="37" t="str">
        <f>C49</f>
        <v>Gunborg, 
Gunvor</v>
      </c>
      <c r="G12" s="38" t="str">
        <f>C50</f>
        <v>Adrian, 
Adriana</v>
      </c>
      <c r="H12" s="44" t="str">
        <f>C51</f>
        <v>Tora, 
Tove</v>
      </c>
    </row>
    <row r="16" spans="1:8" x14ac:dyDescent="0.2">
      <c r="D16" s="63" t="s">
        <v>88</v>
      </c>
    </row>
    <row r="17" spans="2:8" ht="22.5" x14ac:dyDescent="0.2">
      <c r="B17" s="51">
        <v>46783</v>
      </c>
      <c r="C17" s="47" t="s">
        <v>42</v>
      </c>
      <c r="D17" s="68" t="str">
        <f>VLOOKUP(B17,Namnsdagar!$A$2:$B$428,2,FALSE)</f>
        <v>Ivar, 
Joar</v>
      </c>
    </row>
    <row r="18" spans="2:8" ht="22.5" x14ac:dyDescent="0.2">
      <c r="B18" s="49">
        <f t="shared" ref="B18:B58" si="0">B17+1</f>
        <v>46784</v>
      </c>
      <c r="C18" s="47" t="s">
        <v>43</v>
      </c>
      <c r="D18" s="68" t="str">
        <f>VLOOKUP(B18,Namnsdagar!$A$2:$B$428,2,FALSE)</f>
        <v>Max, 
Maximilian</v>
      </c>
    </row>
    <row r="19" spans="2:8" ht="22.5" x14ac:dyDescent="0.2">
      <c r="B19" s="49">
        <f t="shared" si="0"/>
        <v>46785</v>
      </c>
      <c r="C19" s="47" t="s">
        <v>378</v>
      </c>
      <c r="D19" s="68" t="str">
        <f>VLOOKUP(B19,Namnsdagar!$A$2:$B$428,2,FALSE)</f>
        <v>Kyndelsmässo-
dagen</v>
      </c>
    </row>
    <row r="20" spans="2:8" ht="22.5" x14ac:dyDescent="0.2">
      <c r="B20" s="49">
        <f t="shared" si="0"/>
        <v>46786</v>
      </c>
      <c r="C20" s="47" t="s">
        <v>146</v>
      </c>
      <c r="D20" s="68" t="str">
        <f>VLOOKUP(B20,Namnsdagar!$A$2:$B$428,2,FALSE)</f>
        <v>Disa, 
Hjördis</v>
      </c>
    </row>
    <row r="21" spans="2:8" ht="22.5" x14ac:dyDescent="0.2">
      <c r="B21" s="49">
        <f t="shared" si="0"/>
        <v>46787</v>
      </c>
      <c r="C21" s="47" t="s">
        <v>145</v>
      </c>
      <c r="D21" s="68" t="str">
        <f>VLOOKUP(B21,Namnsdagar!$A$2:$B$428,2,FALSE)</f>
        <v>Ansgar, 
Anselm</v>
      </c>
    </row>
    <row r="22" spans="2:8" ht="22.5" x14ac:dyDescent="0.2">
      <c r="B22" s="49">
        <f t="shared" si="0"/>
        <v>46788</v>
      </c>
      <c r="C22" s="47" t="s">
        <v>147</v>
      </c>
      <c r="D22" s="68" t="str">
        <f>VLOOKUP(B22,Namnsdagar!$A$2:$B$428,2,FALSE)</f>
        <v>Agata, 
Agda</v>
      </c>
    </row>
    <row r="23" spans="2:8" ht="22.5" x14ac:dyDescent="0.2">
      <c r="B23" s="49">
        <f t="shared" si="0"/>
        <v>46789</v>
      </c>
      <c r="C23" s="47" t="s">
        <v>149</v>
      </c>
      <c r="D23" s="68" t="str">
        <f>VLOOKUP(B23,Namnsdagar!$A$2:$B$428,2,FALSE)</f>
        <v>Dorotea, 
Doris</v>
      </c>
    </row>
    <row r="24" spans="2:8" ht="22.5" x14ac:dyDescent="0.2">
      <c r="B24" s="49">
        <f t="shared" si="0"/>
        <v>46790</v>
      </c>
      <c r="C24" s="47" t="s">
        <v>148</v>
      </c>
      <c r="D24" s="68" t="str">
        <f>VLOOKUP(B24,Namnsdagar!$A$2:$B$428,2,FALSE)</f>
        <v>Rikard, 
Dick</v>
      </c>
    </row>
    <row r="25" spans="2:8" ht="22.5" x14ac:dyDescent="0.2">
      <c r="B25" s="49">
        <f t="shared" si="0"/>
        <v>46791</v>
      </c>
      <c r="C25" s="47" t="s">
        <v>150</v>
      </c>
      <c r="D25" s="68" t="str">
        <f>VLOOKUP(B25,Namnsdagar!$A$2:$B$428,2,FALSE)</f>
        <v>Berta, 
Bert</v>
      </c>
      <c r="E25" s="48"/>
      <c r="F25" s="48"/>
      <c r="G25" s="48"/>
      <c r="H25" s="48"/>
    </row>
    <row r="26" spans="2:8" ht="22.5" x14ac:dyDescent="0.2">
      <c r="B26" s="49">
        <f t="shared" si="0"/>
        <v>46792</v>
      </c>
      <c r="C26" s="47" t="s">
        <v>151</v>
      </c>
      <c r="D26" s="68" t="str">
        <f>VLOOKUP(B26,Namnsdagar!$A$2:$B$428,2,FALSE)</f>
        <v>Fanny, 
Franciska</v>
      </c>
    </row>
    <row r="27" spans="2:8" ht="22.5" x14ac:dyDescent="0.2">
      <c r="B27" s="49">
        <f t="shared" si="0"/>
        <v>46793</v>
      </c>
      <c r="C27" s="47" t="s">
        <v>377</v>
      </c>
      <c r="D27" s="68" t="str">
        <f>VLOOKUP(B27,Namnsdagar!$A$2:$B$428,2,FALSE)</f>
        <v xml:space="preserve">Iris
</v>
      </c>
    </row>
    <row r="28" spans="2:8" ht="22.5" x14ac:dyDescent="0.2">
      <c r="B28" s="49">
        <f t="shared" si="0"/>
        <v>46794</v>
      </c>
      <c r="C28" s="47" t="s">
        <v>152</v>
      </c>
      <c r="D28" s="68" t="str">
        <f>VLOOKUP(B28,Namnsdagar!$A$2:$B$428,2,FALSE)</f>
        <v>Yngve, 
Inge</v>
      </c>
    </row>
    <row r="29" spans="2:8" ht="22.5" x14ac:dyDescent="0.2">
      <c r="B29" s="49">
        <f t="shared" si="0"/>
        <v>46795</v>
      </c>
      <c r="C29" s="47" t="s">
        <v>154</v>
      </c>
      <c r="D29" s="68" t="str">
        <f>VLOOKUP(B29,Namnsdagar!$A$2:$B$428,2,FALSE)</f>
        <v>Evelina, 
Evy</v>
      </c>
    </row>
    <row r="30" spans="2:8" ht="22.5" x14ac:dyDescent="0.2">
      <c r="B30" s="49">
        <f t="shared" si="0"/>
        <v>46796</v>
      </c>
      <c r="C30" s="47" t="s">
        <v>153</v>
      </c>
      <c r="D30" s="68" t="str">
        <f>VLOOKUP(B30,Namnsdagar!$A$2:$B$428,2,FALSE)</f>
        <v>Agne, 
Ove</v>
      </c>
    </row>
    <row r="31" spans="2:8" ht="22.5" x14ac:dyDescent="0.2">
      <c r="B31" s="49">
        <f t="shared" si="0"/>
        <v>46797</v>
      </c>
      <c r="C31" s="47" t="s">
        <v>7</v>
      </c>
      <c r="D31" s="68" t="str">
        <f>VLOOKUP(B31,Namnsdagar!$A$2:$B$428,2,FALSE)</f>
        <v>Alla hjärtans dag
Valentin</v>
      </c>
    </row>
    <row r="32" spans="2:8" ht="22.5" x14ac:dyDescent="0.2">
      <c r="B32" s="49">
        <f t="shared" si="0"/>
        <v>46798</v>
      </c>
      <c r="C32" s="47" t="s">
        <v>162</v>
      </c>
      <c r="D32" s="68" t="str">
        <f>VLOOKUP(B32,Namnsdagar!$A$2:$B$428,2,FALSE)</f>
        <v xml:space="preserve">Sigfrid
</v>
      </c>
    </row>
    <row r="33" spans="2:4" ht="22.5" x14ac:dyDescent="0.2">
      <c r="B33" s="49">
        <f t="shared" si="0"/>
        <v>46799</v>
      </c>
      <c r="C33" s="47" t="s">
        <v>155</v>
      </c>
      <c r="D33" s="68" t="str">
        <f>VLOOKUP(B33,Namnsdagar!$A$2:$B$428,2,FALSE)</f>
        <v>Julia, 
Julius</v>
      </c>
    </row>
    <row r="34" spans="2:4" ht="22.5" x14ac:dyDescent="0.2">
      <c r="B34" s="49">
        <f t="shared" si="0"/>
        <v>46800</v>
      </c>
      <c r="C34" s="47" t="s">
        <v>157</v>
      </c>
      <c r="D34" s="68" t="str">
        <f>VLOOKUP(B34,Namnsdagar!$A$2:$B$428,2,FALSE)</f>
        <v>Alexandra, 
Sandra</v>
      </c>
    </row>
    <row r="35" spans="2:4" ht="22.5" x14ac:dyDescent="0.2">
      <c r="B35" s="49">
        <f t="shared" si="0"/>
        <v>46801</v>
      </c>
      <c r="C35" s="47" t="s">
        <v>156</v>
      </c>
      <c r="D35" s="68" t="str">
        <f>VLOOKUP(B35,Namnsdagar!$A$2:$B$428,2,FALSE)</f>
        <v>Frida, 
Fritiof</v>
      </c>
    </row>
    <row r="36" spans="2:4" ht="22.5" x14ac:dyDescent="0.2">
      <c r="B36" s="49">
        <f t="shared" si="0"/>
        <v>46802</v>
      </c>
      <c r="C36" s="47" t="s">
        <v>158</v>
      </c>
      <c r="D36" s="68" t="str">
        <f>VLOOKUP(B36,Namnsdagar!$A$2:$B$428,2,FALSE)</f>
        <v>Gabriella, 
Ella</v>
      </c>
    </row>
    <row r="37" spans="2:4" ht="22.5" x14ac:dyDescent="0.2">
      <c r="B37" s="49">
        <f t="shared" si="0"/>
        <v>46803</v>
      </c>
      <c r="C37" s="47" t="s">
        <v>159</v>
      </c>
      <c r="D37" s="68" t="str">
        <f>VLOOKUP(B37,Namnsdagar!$A$2:$B$428,2,FALSE)</f>
        <v xml:space="preserve">Vivianne
</v>
      </c>
    </row>
    <row r="38" spans="2:4" ht="22.5" x14ac:dyDescent="0.2">
      <c r="B38" s="49">
        <f t="shared" si="0"/>
        <v>46804</v>
      </c>
      <c r="C38" s="47" t="s">
        <v>160</v>
      </c>
      <c r="D38" s="68" t="str">
        <f>VLOOKUP(B38,Namnsdagar!$A$2:$B$428,2,FALSE)</f>
        <v xml:space="preserve">Hilding
</v>
      </c>
    </row>
    <row r="39" spans="2:4" ht="22.5" x14ac:dyDescent="0.2">
      <c r="B39" s="49">
        <f t="shared" si="0"/>
        <v>46805</v>
      </c>
      <c r="C39" s="47" t="s">
        <v>161</v>
      </c>
      <c r="D39" s="68" t="str">
        <f>VLOOKUP(B39,Namnsdagar!$A$2:$B$428,2,FALSE)</f>
        <v xml:space="preserve">Pia
</v>
      </c>
    </row>
    <row r="40" spans="2:4" ht="22.5" x14ac:dyDescent="0.2">
      <c r="B40" s="49">
        <f t="shared" si="0"/>
        <v>46806</v>
      </c>
      <c r="C40" s="47" t="s">
        <v>163</v>
      </c>
      <c r="D40" s="68" t="str">
        <f>VLOOKUP(B40,Namnsdagar!$A$2:$B$428,2,FALSE)</f>
        <v>Torsten, 
Torun</v>
      </c>
    </row>
    <row r="41" spans="2:4" ht="22.5" x14ac:dyDescent="0.2">
      <c r="B41" s="49">
        <f t="shared" si="0"/>
        <v>46807</v>
      </c>
      <c r="C41" s="47" t="s">
        <v>164</v>
      </c>
      <c r="D41" s="68" t="str">
        <f>VLOOKUP(B41,Namnsdagar!$A$2:$B$428,2,FALSE)</f>
        <v>Mattias, 
Mats</v>
      </c>
    </row>
    <row r="42" spans="2:4" ht="22.5" x14ac:dyDescent="0.2">
      <c r="B42" s="49">
        <f t="shared" si="0"/>
        <v>46808</v>
      </c>
      <c r="C42" s="47" t="s">
        <v>56</v>
      </c>
      <c r="D42" s="68" t="str">
        <f>VLOOKUP(B42,Namnsdagar!$A$2:$B$428,2,FALSE)</f>
        <v>Sigvard, 
Sivert</v>
      </c>
    </row>
    <row r="43" spans="2:4" ht="22.5" x14ac:dyDescent="0.2">
      <c r="B43" s="49">
        <f t="shared" si="0"/>
        <v>46809</v>
      </c>
      <c r="C43" s="47" t="s">
        <v>165</v>
      </c>
      <c r="D43" s="68" t="str">
        <f>VLOOKUP(B43,Namnsdagar!$A$2:$B$428,2,FALSE)</f>
        <v>Torgny, 
Torkel</v>
      </c>
    </row>
    <row r="44" spans="2:4" ht="22.5" x14ac:dyDescent="0.2">
      <c r="B44" s="49">
        <f t="shared" si="0"/>
        <v>46810</v>
      </c>
      <c r="C44" s="47" t="s">
        <v>166</v>
      </c>
      <c r="D44" s="68" t="str">
        <f>VLOOKUP(B44,Namnsdagar!$A$2:$B$428,2,FALSE)</f>
        <v xml:space="preserve">Lage
</v>
      </c>
    </row>
    <row r="45" spans="2:4" ht="22.5" x14ac:dyDescent="0.2">
      <c r="B45" s="49">
        <f t="shared" si="0"/>
        <v>46811</v>
      </c>
      <c r="C45" s="47" t="s">
        <v>389</v>
      </c>
      <c r="D45" s="68" t="str">
        <f>VLOOKUP(B45,Namnsdagar!$A$2:$B$428,2,FALSE)</f>
        <v>Maria, 
Maja</v>
      </c>
    </row>
    <row r="46" spans="2:4" x14ac:dyDescent="0.2">
      <c r="B46" s="49">
        <f t="shared" si="0"/>
        <v>46812</v>
      </c>
      <c r="C46" s="47" t="s">
        <v>396</v>
      </c>
      <c r="D46" s="68" t="str">
        <f>VLOOKUP(B46,Namnsdagar!$A$2:$B$428,2,FALSE)</f>
        <v>Skottdagen</v>
      </c>
    </row>
    <row r="47" spans="2:4" ht="22.5" x14ac:dyDescent="0.2">
      <c r="B47" s="49">
        <f t="shared" si="0"/>
        <v>46813</v>
      </c>
      <c r="C47" s="47" t="s">
        <v>167</v>
      </c>
      <c r="D47" s="68" t="str">
        <f>VLOOKUP(B47,Namnsdagar!$A$2:$B$428,2,FALSE)</f>
        <v>Albin, 
Elvira</v>
      </c>
    </row>
    <row r="48" spans="2:4" ht="22.5" x14ac:dyDescent="0.2">
      <c r="B48" s="49">
        <f t="shared" si="0"/>
        <v>46814</v>
      </c>
      <c r="C48" s="47" t="s">
        <v>168</v>
      </c>
      <c r="D48" s="68" t="str">
        <f>VLOOKUP(B48,Namnsdagar!$A$2:$B$428,2,FALSE)</f>
        <v>Ernst, 
Erna</v>
      </c>
    </row>
    <row r="49" spans="2:4" ht="22.5" x14ac:dyDescent="0.2">
      <c r="B49" s="49">
        <f t="shared" si="0"/>
        <v>46815</v>
      </c>
      <c r="C49" s="47" t="s">
        <v>169</v>
      </c>
      <c r="D49" s="68" t="str">
        <f>VLOOKUP(B49,Namnsdagar!$A$2:$B$428,2,FALSE)</f>
        <v>Gunborg, 
Gunvor</v>
      </c>
    </row>
    <row r="50" spans="2:4" ht="22.5" x14ac:dyDescent="0.2">
      <c r="B50" s="49">
        <f t="shared" si="0"/>
        <v>46816</v>
      </c>
      <c r="C50" s="47" t="s">
        <v>170</v>
      </c>
      <c r="D50" s="68" t="str">
        <f>VLOOKUP(B50,Namnsdagar!$A$2:$B$428,2,FALSE)</f>
        <v>Adrian, 
Adriana</v>
      </c>
    </row>
    <row r="51" spans="2:4" ht="22.5" x14ac:dyDescent="0.2">
      <c r="B51" s="49">
        <f t="shared" si="0"/>
        <v>46817</v>
      </c>
      <c r="C51" s="47" t="s">
        <v>172</v>
      </c>
      <c r="D51" s="68" t="str">
        <f>VLOOKUP(B51,Namnsdagar!$A$2:$B$428,2,FALSE)</f>
        <v>Tora, 
Tove</v>
      </c>
    </row>
    <row r="52" spans="2:4" ht="22.5" x14ac:dyDescent="0.2">
      <c r="B52" s="49">
        <f t="shared" si="0"/>
        <v>46818</v>
      </c>
      <c r="C52" s="47" t="s">
        <v>171</v>
      </c>
      <c r="D52" s="68" t="str">
        <f>VLOOKUP(B52,Namnsdagar!$A$2:$B$428,2,FALSE)</f>
        <v>Ebba, 
Ebbe</v>
      </c>
    </row>
    <row r="53" spans="2:4" ht="22.5" x14ac:dyDescent="0.2">
      <c r="B53" s="49">
        <f t="shared" si="0"/>
        <v>46819</v>
      </c>
      <c r="C53" s="47" t="s">
        <v>173</v>
      </c>
      <c r="D53" s="68" t="str">
        <f>VLOOKUP(B53,Namnsdagar!$A$2:$B$428,2,FALSE)</f>
        <v xml:space="preserve">Camilla
</v>
      </c>
    </row>
    <row r="54" spans="2:4" ht="33.75" x14ac:dyDescent="0.2">
      <c r="B54" s="49">
        <f t="shared" si="0"/>
        <v>46820</v>
      </c>
      <c r="C54" s="47" t="s">
        <v>390</v>
      </c>
      <c r="D54" s="68" t="str">
        <f>VLOOKUP(B54,Namnsdagar!$A$2:$B$428,2,FALSE)</f>
        <v>Internationella 
kvinnodagen Siv, Saga</v>
      </c>
    </row>
    <row r="55" spans="2:4" ht="22.5" x14ac:dyDescent="0.2">
      <c r="B55" s="49">
        <f t="shared" si="0"/>
        <v>46821</v>
      </c>
      <c r="C55" s="47" t="s">
        <v>174</v>
      </c>
      <c r="D55" s="68" t="str">
        <f>VLOOKUP(B55,Namnsdagar!$A$2:$B$428,2,FALSE)</f>
        <v>Torbjörn, 
Torleif</v>
      </c>
    </row>
    <row r="56" spans="2:4" ht="22.5" x14ac:dyDescent="0.2">
      <c r="B56" s="49">
        <f t="shared" si="0"/>
        <v>46822</v>
      </c>
      <c r="C56" s="47" t="s">
        <v>175</v>
      </c>
      <c r="D56" s="68" t="str">
        <f>VLOOKUP(B56,Namnsdagar!$A$2:$B$428,2,FALSE)</f>
        <v>Edla, 
Ada</v>
      </c>
    </row>
    <row r="57" spans="2:4" ht="22.5" x14ac:dyDescent="0.2">
      <c r="B57" s="49">
        <f t="shared" si="0"/>
        <v>46823</v>
      </c>
      <c r="C57" s="47" t="s">
        <v>184</v>
      </c>
      <c r="D57" s="68" t="str">
        <f>VLOOKUP(B57,Namnsdagar!$A$2:$B$428,2,FALSE)</f>
        <v>Edvin, 
Egon</v>
      </c>
    </row>
    <row r="58" spans="2:4" ht="22.5" x14ac:dyDescent="0.2">
      <c r="B58" s="49">
        <f t="shared" si="0"/>
        <v>46824</v>
      </c>
      <c r="C58" s="47" t="s">
        <v>391</v>
      </c>
      <c r="D58" s="68" t="str">
        <f>VLOOKUP(B58,Namnsdagar!$A$2:$B$428,2,FALSE)</f>
        <v>Viktoria, 
Regina</v>
      </c>
    </row>
  </sheetData>
  <conditionalFormatting sqref="B17:B58">
    <cfRule type="expression" dxfId="31" priority="29">
      <formula>(MONTH(B17))&lt;&gt;2</formula>
    </cfRule>
  </conditionalFormatting>
  <conditionalFormatting sqref="B3:H12">
    <cfRule type="expression" dxfId="30" priority="2">
      <formula>(MONTH(B3))&lt;&gt;2</formula>
    </cfRule>
  </conditionalFormatting>
  <conditionalFormatting sqref="B4:H12">
    <cfRule type="expression" dxfId="29" priority="1">
      <formula>(MONTH(B3))&lt;&gt;2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95" orientation="portrait" r:id="rId1"/>
  <headerFooter alignWithMargins="0">
    <oddHeader>&amp;C&amp;"Arial,Fet"&amp;18Februari 2028</oddHeader>
    <oddFooter>&amp;C&amp;9www.vivekasfiffigamallar.se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8"/>
  <sheetViews>
    <sheetView showGridLines="0" zoomScale="80" zoomScaleNormal="80" workbookViewId="0"/>
  </sheetViews>
  <sheetFormatPr defaultRowHeight="12.75" x14ac:dyDescent="0.2"/>
  <cols>
    <col min="1" max="1" width="3.28515625" style="40" customWidth="1"/>
    <col min="2" max="8" width="13.7109375" style="40" customWidth="1"/>
    <col min="9" max="238" width="8.85546875" style="34"/>
    <col min="239" max="239" width="3.28515625" style="34" customWidth="1"/>
    <col min="240" max="246" width="13.7109375" style="34" customWidth="1"/>
    <col min="247" max="494" width="8.85546875" style="34"/>
    <col min="495" max="495" width="3.28515625" style="34" customWidth="1"/>
    <col min="496" max="502" width="13.7109375" style="34" customWidth="1"/>
    <col min="503" max="750" width="8.85546875" style="34"/>
    <col min="751" max="751" width="3.28515625" style="34" customWidth="1"/>
    <col min="752" max="758" width="13.7109375" style="34" customWidth="1"/>
    <col min="759" max="1006" width="8.85546875" style="34"/>
    <col min="1007" max="1007" width="3.28515625" style="34" customWidth="1"/>
    <col min="1008" max="1014" width="13.7109375" style="34" customWidth="1"/>
    <col min="1015" max="1262" width="8.85546875" style="34"/>
    <col min="1263" max="1263" width="3.28515625" style="34" customWidth="1"/>
    <col min="1264" max="1270" width="13.7109375" style="34" customWidth="1"/>
    <col min="1271" max="1518" width="8.85546875" style="34"/>
    <col min="1519" max="1519" width="3.28515625" style="34" customWidth="1"/>
    <col min="1520" max="1526" width="13.7109375" style="34" customWidth="1"/>
    <col min="1527" max="1774" width="8.85546875" style="34"/>
    <col min="1775" max="1775" width="3.28515625" style="34" customWidth="1"/>
    <col min="1776" max="1782" width="13.7109375" style="34" customWidth="1"/>
    <col min="1783" max="2030" width="8.85546875" style="34"/>
    <col min="2031" max="2031" width="3.28515625" style="34" customWidth="1"/>
    <col min="2032" max="2038" width="13.7109375" style="34" customWidth="1"/>
    <col min="2039" max="2286" width="8.85546875" style="34"/>
    <col min="2287" max="2287" width="3.28515625" style="34" customWidth="1"/>
    <col min="2288" max="2294" width="13.7109375" style="34" customWidth="1"/>
    <col min="2295" max="2542" width="8.85546875" style="34"/>
    <col min="2543" max="2543" width="3.28515625" style="34" customWidth="1"/>
    <col min="2544" max="2550" width="13.7109375" style="34" customWidth="1"/>
    <col min="2551" max="2798" width="8.85546875" style="34"/>
    <col min="2799" max="2799" width="3.28515625" style="34" customWidth="1"/>
    <col min="2800" max="2806" width="13.7109375" style="34" customWidth="1"/>
    <col min="2807" max="3054" width="8.85546875" style="34"/>
    <col min="3055" max="3055" width="3.28515625" style="34" customWidth="1"/>
    <col min="3056" max="3062" width="13.7109375" style="34" customWidth="1"/>
    <col min="3063" max="3310" width="8.85546875" style="34"/>
    <col min="3311" max="3311" width="3.28515625" style="34" customWidth="1"/>
    <col min="3312" max="3318" width="13.7109375" style="34" customWidth="1"/>
    <col min="3319" max="3566" width="8.85546875" style="34"/>
    <col min="3567" max="3567" width="3.28515625" style="34" customWidth="1"/>
    <col min="3568" max="3574" width="13.7109375" style="34" customWidth="1"/>
    <col min="3575" max="3822" width="8.85546875" style="34"/>
    <col min="3823" max="3823" width="3.28515625" style="34" customWidth="1"/>
    <col min="3824" max="3830" width="13.7109375" style="34" customWidth="1"/>
    <col min="3831" max="4078" width="8.85546875" style="34"/>
    <col min="4079" max="4079" width="3.28515625" style="34" customWidth="1"/>
    <col min="4080" max="4086" width="13.7109375" style="34" customWidth="1"/>
    <col min="4087" max="4334" width="8.85546875" style="34"/>
    <col min="4335" max="4335" width="3.28515625" style="34" customWidth="1"/>
    <col min="4336" max="4342" width="13.7109375" style="34" customWidth="1"/>
    <col min="4343" max="4590" width="8.85546875" style="34"/>
    <col min="4591" max="4591" width="3.28515625" style="34" customWidth="1"/>
    <col min="4592" max="4598" width="13.7109375" style="34" customWidth="1"/>
    <col min="4599" max="4846" width="8.85546875" style="34"/>
    <col min="4847" max="4847" width="3.28515625" style="34" customWidth="1"/>
    <col min="4848" max="4854" width="13.7109375" style="34" customWidth="1"/>
    <col min="4855" max="5102" width="8.85546875" style="34"/>
    <col min="5103" max="5103" width="3.28515625" style="34" customWidth="1"/>
    <col min="5104" max="5110" width="13.7109375" style="34" customWidth="1"/>
    <col min="5111" max="5358" width="8.85546875" style="34"/>
    <col min="5359" max="5359" width="3.28515625" style="34" customWidth="1"/>
    <col min="5360" max="5366" width="13.7109375" style="34" customWidth="1"/>
    <col min="5367" max="5614" width="8.85546875" style="34"/>
    <col min="5615" max="5615" width="3.28515625" style="34" customWidth="1"/>
    <col min="5616" max="5622" width="13.7109375" style="34" customWidth="1"/>
    <col min="5623" max="5870" width="8.85546875" style="34"/>
    <col min="5871" max="5871" width="3.28515625" style="34" customWidth="1"/>
    <col min="5872" max="5878" width="13.7109375" style="34" customWidth="1"/>
    <col min="5879" max="6126" width="8.85546875" style="34"/>
    <col min="6127" max="6127" width="3.28515625" style="34" customWidth="1"/>
    <col min="6128" max="6134" width="13.7109375" style="34" customWidth="1"/>
    <col min="6135" max="6382" width="8.85546875" style="34"/>
    <col min="6383" max="6383" width="3.28515625" style="34" customWidth="1"/>
    <col min="6384" max="6390" width="13.7109375" style="34" customWidth="1"/>
    <col min="6391" max="6638" width="8.85546875" style="34"/>
    <col min="6639" max="6639" width="3.28515625" style="34" customWidth="1"/>
    <col min="6640" max="6646" width="13.7109375" style="34" customWidth="1"/>
    <col min="6647" max="6894" width="8.85546875" style="34"/>
    <col min="6895" max="6895" width="3.28515625" style="34" customWidth="1"/>
    <col min="6896" max="6902" width="13.7109375" style="34" customWidth="1"/>
    <col min="6903" max="7150" width="8.85546875" style="34"/>
    <col min="7151" max="7151" width="3.28515625" style="34" customWidth="1"/>
    <col min="7152" max="7158" width="13.7109375" style="34" customWidth="1"/>
    <col min="7159" max="7406" width="8.85546875" style="34"/>
    <col min="7407" max="7407" width="3.28515625" style="34" customWidth="1"/>
    <col min="7408" max="7414" width="13.7109375" style="34" customWidth="1"/>
    <col min="7415" max="7662" width="8.85546875" style="34"/>
    <col min="7663" max="7663" width="3.28515625" style="34" customWidth="1"/>
    <col min="7664" max="7670" width="13.7109375" style="34" customWidth="1"/>
    <col min="7671" max="7918" width="8.85546875" style="34"/>
    <col min="7919" max="7919" width="3.28515625" style="34" customWidth="1"/>
    <col min="7920" max="7926" width="13.7109375" style="34" customWidth="1"/>
    <col min="7927" max="8174" width="8.85546875" style="34"/>
    <col min="8175" max="8175" width="3.28515625" style="34" customWidth="1"/>
    <col min="8176" max="8182" width="13.7109375" style="34" customWidth="1"/>
    <col min="8183" max="8430" width="8.85546875" style="34"/>
    <col min="8431" max="8431" width="3.28515625" style="34" customWidth="1"/>
    <col min="8432" max="8438" width="13.7109375" style="34" customWidth="1"/>
    <col min="8439" max="8686" width="8.85546875" style="34"/>
    <col min="8687" max="8687" width="3.28515625" style="34" customWidth="1"/>
    <col min="8688" max="8694" width="13.7109375" style="34" customWidth="1"/>
    <col min="8695" max="8942" width="8.85546875" style="34"/>
    <col min="8943" max="8943" width="3.28515625" style="34" customWidth="1"/>
    <col min="8944" max="8950" width="13.7109375" style="34" customWidth="1"/>
    <col min="8951" max="9198" width="8.85546875" style="34"/>
    <col min="9199" max="9199" width="3.28515625" style="34" customWidth="1"/>
    <col min="9200" max="9206" width="13.7109375" style="34" customWidth="1"/>
    <col min="9207" max="9454" width="8.85546875" style="34"/>
    <col min="9455" max="9455" width="3.28515625" style="34" customWidth="1"/>
    <col min="9456" max="9462" width="13.7109375" style="34" customWidth="1"/>
    <col min="9463" max="9710" width="8.85546875" style="34"/>
    <col min="9711" max="9711" width="3.28515625" style="34" customWidth="1"/>
    <col min="9712" max="9718" width="13.7109375" style="34" customWidth="1"/>
    <col min="9719" max="9966" width="8.85546875" style="34"/>
    <col min="9967" max="9967" width="3.28515625" style="34" customWidth="1"/>
    <col min="9968" max="9974" width="13.7109375" style="34" customWidth="1"/>
    <col min="9975" max="10222" width="8.85546875" style="34"/>
    <col min="10223" max="10223" width="3.28515625" style="34" customWidth="1"/>
    <col min="10224" max="10230" width="13.7109375" style="34" customWidth="1"/>
    <col min="10231" max="10478" width="8.85546875" style="34"/>
    <col min="10479" max="10479" width="3.28515625" style="34" customWidth="1"/>
    <col min="10480" max="10486" width="13.7109375" style="34" customWidth="1"/>
    <col min="10487" max="10734" width="8.85546875" style="34"/>
    <col min="10735" max="10735" width="3.28515625" style="34" customWidth="1"/>
    <col min="10736" max="10742" width="13.7109375" style="34" customWidth="1"/>
    <col min="10743" max="10990" width="8.85546875" style="34"/>
    <col min="10991" max="10991" width="3.28515625" style="34" customWidth="1"/>
    <col min="10992" max="10998" width="13.7109375" style="34" customWidth="1"/>
    <col min="10999" max="11246" width="8.85546875" style="34"/>
    <col min="11247" max="11247" width="3.28515625" style="34" customWidth="1"/>
    <col min="11248" max="11254" width="13.7109375" style="34" customWidth="1"/>
    <col min="11255" max="11502" width="8.85546875" style="34"/>
    <col min="11503" max="11503" width="3.28515625" style="34" customWidth="1"/>
    <col min="11504" max="11510" width="13.7109375" style="34" customWidth="1"/>
    <col min="11511" max="11758" width="8.85546875" style="34"/>
    <col min="11759" max="11759" width="3.28515625" style="34" customWidth="1"/>
    <col min="11760" max="11766" width="13.7109375" style="34" customWidth="1"/>
    <col min="11767" max="12014" width="8.85546875" style="34"/>
    <col min="12015" max="12015" width="3.28515625" style="34" customWidth="1"/>
    <col min="12016" max="12022" width="13.7109375" style="34" customWidth="1"/>
    <col min="12023" max="12270" width="8.85546875" style="34"/>
    <col min="12271" max="12271" width="3.28515625" style="34" customWidth="1"/>
    <col min="12272" max="12278" width="13.7109375" style="34" customWidth="1"/>
    <col min="12279" max="12526" width="8.85546875" style="34"/>
    <col min="12527" max="12527" width="3.28515625" style="34" customWidth="1"/>
    <col min="12528" max="12534" width="13.7109375" style="34" customWidth="1"/>
    <col min="12535" max="12782" width="8.85546875" style="34"/>
    <col min="12783" max="12783" width="3.28515625" style="34" customWidth="1"/>
    <col min="12784" max="12790" width="13.7109375" style="34" customWidth="1"/>
    <col min="12791" max="13038" width="8.85546875" style="34"/>
    <col min="13039" max="13039" width="3.28515625" style="34" customWidth="1"/>
    <col min="13040" max="13046" width="13.7109375" style="34" customWidth="1"/>
    <col min="13047" max="13294" width="8.85546875" style="34"/>
    <col min="13295" max="13295" width="3.28515625" style="34" customWidth="1"/>
    <col min="13296" max="13302" width="13.7109375" style="34" customWidth="1"/>
    <col min="13303" max="13550" width="8.85546875" style="34"/>
    <col min="13551" max="13551" width="3.28515625" style="34" customWidth="1"/>
    <col min="13552" max="13558" width="13.7109375" style="34" customWidth="1"/>
    <col min="13559" max="13806" width="8.85546875" style="34"/>
    <col min="13807" max="13807" width="3.28515625" style="34" customWidth="1"/>
    <col min="13808" max="13814" width="13.7109375" style="34" customWidth="1"/>
    <col min="13815" max="14062" width="8.85546875" style="34"/>
    <col min="14063" max="14063" width="3.28515625" style="34" customWidth="1"/>
    <col min="14064" max="14070" width="13.7109375" style="34" customWidth="1"/>
    <col min="14071" max="14318" width="8.85546875" style="34"/>
    <col min="14319" max="14319" width="3.28515625" style="34" customWidth="1"/>
    <col min="14320" max="14326" width="13.7109375" style="34" customWidth="1"/>
    <col min="14327" max="14574" width="8.85546875" style="34"/>
    <col min="14575" max="14575" width="3.28515625" style="34" customWidth="1"/>
    <col min="14576" max="14582" width="13.7109375" style="34" customWidth="1"/>
    <col min="14583" max="14830" width="8.85546875" style="34"/>
    <col min="14831" max="14831" width="3.28515625" style="34" customWidth="1"/>
    <col min="14832" max="14838" width="13.7109375" style="34" customWidth="1"/>
    <col min="14839" max="15086" width="8.85546875" style="34"/>
    <col min="15087" max="15087" width="3.28515625" style="34" customWidth="1"/>
    <col min="15088" max="15094" width="13.7109375" style="34" customWidth="1"/>
    <col min="15095" max="15342" width="8.85546875" style="34"/>
    <col min="15343" max="15343" width="3.28515625" style="34" customWidth="1"/>
    <col min="15344" max="15350" width="13.7109375" style="34" customWidth="1"/>
    <col min="15351" max="15598" width="8.85546875" style="34"/>
    <col min="15599" max="15599" width="3.28515625" style="34" customWidth="1"/>
    <col min="15600" max="15606" width="13.7109375" style="34" customWidth="1"/>
    <col min="15607" max="15854" width="8.85546875" style="34"/>
    <col min="15855" max="15855" width="3.28515625" style="34" customWidth="1"/>
    <col min="15856" max="15862" width="13.7109375" style="34" customWidth="1"/>
    <col min="15863" max="16110" width="8.85546875" style="34"/>
    <col min="16111" max="16111" width="3.28515625" style="34" customWidth="1"/>
    <col min="16112" max="16118" width="13.7109375" style="34" customWidth="1"/>
    <col min="16119" max="16373" width="8.85546875" style="34"/>
    <col min="16374" max="16374" width="8.85546875" style="34" customWidth="1"/>
    <col min="16375" max="16384" width="8.85546875" style="34"/>
  </cols>
  <sheetData>
    <row r="1" spans="1:8" s="33" customFormat="1" ht="400.5" customHeight="1" x14ac:dyDescent="0.2">
      <c r="A1" s="32"/>
      <c r="B1" s="32"/>
      <c r="C1" s="32"/>
      <c r="D1" s="32"/>
      <c r="E1" s="32"/>
      <c r="F1" s="32"/>
      <c r="G1" s="32"/>
      <c r="H1" s="32"/>
    </row>
    <row r="2" spans="1:8" ht="15.75" x14ac:dyDescent="0.25">
      <c r="A2" s="22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1" t="s">
        <v>5</v>
      </c>
      <c r="H2" s="20" t="s">
        <v>6</v>
      </c>
    </row>
    <row r="3" spans="1:8" ht="24.95" customHeight="1" x14ac:dyDescent="0.2">
      <c r="A3" s="3">
        <f>WEEKNUM(B3,21)</f>
        <v>9</v>
      </c>
      <c r="B3" s="4">
        <f>B17</f>
        <v>46811</v>
      </c>
      <c r="C3" s="4">
        <f>B18</f>
        <v>46812</v>
      </c>
      <c r="D3" s="4">
        <f>B19</f>
        <v>46813</v>
      </c>
      <c r="E3" s="4">
        <f>B20</f>
        <v>46814</v>
      </c>
      <c r="F3" s="4">
        <f>B21</f>
        <v>46815</v>
      </c>
      <c r="G3" s="53">
        <f>B22</f>
        <v>46816</v>
      </c>
      <c r="H3" s="55">
        <f>B23</f>
        <v>46817</v>
      </c>
    </row>
    <row r="4" spans="1:8" s="39" customFormat="1" ht="54.95" customHeight="1" x14ac:dyDescent="0.2">
      <c r="A4" s="1"/>
      <c r="B4" s="6" t="str">
        <f>C17</f>
        <v>Maria, 
Maja</v>
      </c>
      <c r="C4" s="6" t="str">
        <f>C18</f>
        <v>Skottdagen</v>
      </c>
      <c r="D4" s="6" t="str">
        <f>C19</f>
        <v>Albin, 
Elvira</v>
      </c>
      <c r="E4" s="6" t="str">
        <f>C20</f>
        <v>Ernst, 
Erna</v>
      </c>
      <c r="F4" s="6" t="str">
        <f>C21</f>
        <v>Gunborg, 
Gunvor</v>
      </c>
      <c r="G4" s="54" t="str">
        <f>C22</f>
        <v>Adrian, 
Adriana</v>
      </c>
      <c r="H4" s="46" t="str">
        <f>C23</f>
        <v>Tora, 
Tove</v>
      </c>
    </row>
    <row r="5" spans="1:8" ht="24.95" customHeight="1" x14ac:dyDescent="0.2">
      <c r="A5" s="3">
        <f>WEEKNUM(B5,21)</f>
        <v>10</v>
      </c>
      <c r="B5" s="4">
        <f>B24</f>
        <v>46818</v>
      </c>
      <c r="C5" s="4">
        <f>B25</f>
        <v>46819</v>
      </c>
      <c r="D5" s="4">
        <f>B26</f>
        <v>46820</v>
      </c>
      <c r="E5" s="4">
        <f>B27</f>
        <v>46821</v>
      </c>
      <c r="F5" s="4">
        <f>B28</f>
        <v>46822</v>
      </c>
      <c r="G5" s="56">
        <f>B29</f>
        <v>46823</v>
      </c>
      <c r="H5" s="52">
        <f>B30</f>
        <v>46824</v>
      </c>
    </row>
    <row r="6" spans="1:8" s="39" customFormat="1" ht="54.95" customHeight="1" x14ac:dyDescent="0.2">
      <c r="A6" s="1"/>
      <c r="B6" s="6" t="str">
        <f>C24</f>
        <v>Ebba, 
Ebbe</v>
      </c>
      <c r="C6" s="6" t="str">
        <f>C25</f>
        <v xml:space="preserve">Camilla
</v>
      </c>
      <c r="D6" s="6" t="str">
        <f>C26</f>
        <v>Internationella 
kvinnodagen Siv, Saga</v>
      </c>
      <c r="E6" s="6" t="str">
        <f>C27</f>
        <v>Torbjörn, 
Torleif</v>
      </c>
      <c r="F6" s="6" t="str">
        <f>C28</f>
        <v>Edla, 
Ada</v>
      </c>
      <c r="G6" s="38" t="str">
        <f>C29</f>
        <v>Edvin, 
Egon</v>
      </c>
      <c r="H6" s="44" t="str">
        <f>C30</f>
        <v>Viktoria, 
Regina</v>
      </c>
    </row>
    <row r="7" spans="1:8" ht="24.95" customHeight="1" x14ac:dyDescent="0.2">
      <c r="A7" s="3">
        <f>WEEKNUM(B7,21)</f>
        <v>11</v>
      </c>
      <c r="B7" s="57">
        <f>B31</f>
        <v>46825</v>
      </c>
      <c r="C7" s="57">
        <f>B32</f>
        <v>46826</v>
      </c>
      <c r="D7" s="57">
        <f>B33</f>
        <v>46827</v>
      </c>
      <c r="E7" s="57">
        <f>B34</f>
        <v>46828</v>
      </c>
      <c r="F7" s="57">
        <f>B35</f>
        <v>46829</v>
      </c>
      <c r="G7" s="56">
        <f>B36</f>
        <v>46830</v>
      </c>
      <c r="H7" s="52">
        <f>B37</f>
        <v>46831</v>
      </c>
    </row>
    <row r="8" spans="1:8" s="39" customFormat="1" ht="54.95" customHeight="1" x14ac:dyDescent="0.2">
      <c r="A8" s="1"/>
      <c r="B8" s="37" t="str">
        <f>C31</f>
        <v xml:space="preserve">Greger
</v>
      </c>
      <c r="C8" s="37" t="str">
        <f>C32</f>
        <v>Matilda, 
Maud</v>
      </c>
      <c r="D8" s="37" t="str">
        <f>C33</f>
        <v>Kristoffer, 
Christel</v>
      </c>
      <c r="E8" s="37" t="str">
        <f>C34</f>
        <v>Herbert, 
Gilbert</v>
      </c>
      <c r="F8" s="37" t="str">
        <f>C35</f>
        <v xml:space="preserve">Gertrud
</v>
      </c>
      <c r="G8" s="38" t="str">
        <f>C36</f>
        <v>Edvard, 
Edmund</v>
      </c>
      <c r="H8" s="44" t="str">
        <f>C37</f>
        <v>Josef, 
Josefina</v>
      </c>
    </row>
    <row r="9" spans="1:8" ht="24.95" customHeight="1" x14ac:dyDescent="0.2">
      <c r="A9" s="3">
        <f>WEEKNUM(B9,21)</f>
        <v>12</v>
      </c>
      <c r="B9" s="57">
        <f>B38</f>
        <v>46832</v>
      </c>
      <c r="C9" s="57">
        <f>B39</f>
        <v>46833</v>
      </c>
      <c r="D9" s="57">
        <f>B40</f>
        <v>46834</v>
      </c>
      <c r="E9" s="57">
        <f>B41</f>
        <v>46835</v>
      </c>
      <c r="F9" s="57">
        <f>B42</f>
        <v>46836</v>
      </c>
      <c r="G9" s="56">
        <f>B43</f>
        <v>46837</v>
      </c>
      <c r="H9" s="52">
        <f>B44</f>
        <v>46838</v>
      </c>
    </row>
    <row r="10" spans="1:8" s="39" customFormat="1" ht="54.95" customHeight="1" x14ac:dyDescent="0.2">
      <c r="A10" s="1"/>
      <c r="B10" s="37" t="str">
        <f>C38</f>
        <v>Vårdagjämning
Joakim, 
Kim</v>
      </c>
      <c r="C10" s="37" t="str">
        <f>C39</f>
        <v xml:space="preserve">Bengt
</v>
      </c>
      <c r="D10" s="37" t="str">
        <f>C40</f>
        <v>Kennet, 
Kent</v>
      </c>
      <c r="E10" s="37" t="str">
        <f>C41</f>
        <v>Gerda, 
Gerd</v>
      </c>
      <c r="F10" s="37" t="str">
        <f>C42</f>
        <v>Gabriel, 
Rafael</v>
      </c>
      <c r="G10" s="38" t="str">
        <f>C43</f>
        <v>Marie 
bebådelsedag</v>
      </c>
      <c r="H10" s="44" t="str">
        <f>C44</f>
        <v xml:space="preserve">Sommartid startar
Emanuel
</v>
      </c>
    </row>
    <row r="11" spans="1:8" ht="24.95" customHeight="1" x14ac:dyDescent="0.2">
      <c r="A11" s="3">
        <f>WEEKNUM(B11,21)</f>
        <v>13</v>
      </c>
      <c r="B11" s="57">
        <f>B45</f>
        <v>46839</v>
      </c>
      <c r="C11" s="4">
        <f>B46</f>
        <v>46840</v>
      </c>
      <c r="D11" s="4">
        <f>B47</f>
        <v>46841</v>
      </c>
      <c r="E11" s="4">
        <f>B48</f>
        <v>46842</v>
      </c>
      <c r="F11" s="4">
        <f>B49</f>
        <v>46843</v>
      </c>
      <c r="G11" s="53">
        <f>B50</f>
        <v>46844</v>
      </c>
      <c r="H11" s="55">
        <f>B51</f>
        <v>46845</v>
      </c>
    </row>
    <row r="12" spans="1:8" s="39" customFormat="1" ht="54.95" customHeight="1" x14ac:dyDescent="0.2">
      <c r="A12" s="1"/>
      <c r="B12" s="37" t="str">
        <f>C45</f>
        <v>Rudolf, 
Ralf</v>
      </c>
      <c r="C12" s="6" t="str">
        <f>C46</f>
        <v>Malkolm, 
Morgan</v>
      </c>
      <c r="D12" s="6" t="str">
        <f>C47</f>
        <v>Jonas, 
Jens</v>
      </c>
      <c r="E12" s="6" t="str">
        <f>C48</f>
        <v>Holger, 
Holmfrid</v>
      </c>
      <c r="F12" s="6" t="str">
        <f>C49</f>
        <v>Ester, 
Noa</v>
      </c>
      <c r="G12" s="54" t="str">
        <f>C50</f>
        <v>Harald, 
Hervor</v>
      </c>
      <c r="H12" s="46" t="str">
        <f>C51</f>
        <v>Gudmund, 
Ingemund</v>
      </c>
    </row>
    <row r="16" spans="1:8" x14ac:dyDescent="0.2">
      <c r="B16" s="59"/>
      <c r="C16" s="34"/>
      <c r="D16" s="63" t="s">
        <v>88</v>
      </c>
    </row>
    <row r="17" spans="2:8" ht="22.5" x14ac:dyDescent="0.2">
      <c r="B17" s="51">
        <v>46811</v>
      </c>
      <c r="C17" s="47" t="s">
        <v>389</v>
      </c>
      <c r="D17" s="68" t="str">
        <f>VLOOKUP(B17,Namnsdagar!$A$2:$B$428,2,FALSE)</f>
        <v>Maria, 
Maja</v>
      </c>
    </row>
    <row r="18" spans="2:8" x14ac:dyDescent="0.2">
      <c r="B18" s="49">
        <f t="shared" ref="B18:B20" si="0">B17+1</f>
        <v>46812</v>
      </c>
      <c r="C18" s="47" t="s">
        <v>396</v>
      </c>
      <c r="D18" s="68" t="str">
        <f>VLOOKUP(B18,Namnsdagar!$A$2:$B$428,2,FALSE)</f>
        <v>Skottdagen</v>
      </c>
    </row>
    <row r="19" spans="2:8" ht="22.5" x14ac:dyDescent="0.2">
      <c r="B19" s="49">
        <f t="shared" si="0"/>
        <v>46813</v>
      </c>
      <c r="C19" s="47" t="s">
        <v>167</v>
      </c>
      <c r="D19" s="68" t="str">
        <f>VLOOKUP(B19,Namnsdagar!$A$2:$B$428,2,FALSE)</f>
        <v>Albin, 
Elvira</v>
      </c>
    </row>
    <row r="20" spans="2:8" ht="22.5" x14ac:dyDescent="0.2">
      <c r="B20" s="49">
        <f t="shared" si="0"/>
        <v>46814</v>
      </c>
      <c r="C20" s="47" t="s">
        <v>168</v>
      </c>
      <c r="D20" s="68" t="str">
        <f>VLOOKUP(B20,Namnsdagar!$A$2:$B$428,2,FALSE)</f>
        <v>Ernst, 
Erna</v>
      </c>
    </row>
    <row r="21" spans="2:8" ht="22.5" x14ac:dyDescent="0.2">
      <c r="B21" s="49">
        <f t="shared" ref="B21:B58" si="1">B20+1</f>
        <v>46815</v>
      </c>
      <c r="C21" s="47" t="s">
        <v>169</v>
      </c>
      <c r="D21" s="68" t="str">
        <f>VLOOKUP(B21,Namnsdagar!$A$2:$B$428,2,FALSE)</f>
        <v>Gunborg, 
Gunvor</v>
      </c>
    </row>
    <row r="22" spans="2:8" ht="22.5" x14ac:dyDescent="0.2">
      <c r="B22" s="49">
        <f t="shared" si="1"/>
        <v>46816</v>
      </c>
      <c r="C22" s="47" t="s">
        <v>170</v>
      </c>
      <c r="D22" s="68" t="str">
        <f>VLOOKUP(B22,Namnsdagar!$A$2:$B$428,2,FALSE)</f>
        <v>Adrian, 
Adriana</v>
      </c>
    </row>
    <row r="23" spans="2:8" ht="22.5" x14ac:dyDescent="0.2">
      <c r="B23" s="49">
        <f t="shared" si="1"/>
        <v>46817</v>
      </c>
      <c r="C23" s="47" t="s">
        <v>172</v>
      </c>
      <c r="D23" s="68" t="str">
        <f>VLOOKUP(B23,Namnsdagar!$A$2:$B$428,2,FALSE)</f>
        <v>Tora, 
Tove</v>
      </c>
    </row>
    <row r="24" spans="2:8" ht="22.5" x14ac:dyDescent="0.2">
      <c r="B24" s="49">
        <f t="shared" si="1"/>
        <v>46818</v>
      </c>
      <c r="C24" s="47" t="s">
        <v>171</v>
      </c>
      <c r="D24" s="68" t="str">
        <f>VLOOKUP(B24,Namnsdagar!$A$2:$B$428,2,FALSE)</f>
        <v>Ebba, 
Ebbe</v>
      </c>
      <c r="E24" s="48"/>
      <c r="F24" s="48"/>
      <c r="G24" s="48"/>
      <c r="H24" s="48"/>
    </row>
    <row r="25" spans="2:8" ht="22.5" x14ac:dyDescent="0.2">
      <c r="B25" s="49">
        <f t="shared" si="1"/>
        <v>46819</v>
      </c>
      <c r="C25" s="47" t="s">
        <v>173</v>
      </c>
      <c r="D25" s="68" t="str">
        <f>VLOOKUP(B25,Namnsdagar!$A$2:$B$428,2,FALSE)</f>
        <v xml:space="preserve">Camilla
</v>
      </c>
    </row>
    <row r="26" spans="2:8" ht="33.75" x14ac:dyDescent="0.2">
      <c r="B26" s="49">
        <f t="shared" si="1"/>
        <v>46820</v>
      </c>
      <c r="C26" s="47" t="s">
        <v>390</v>
      </c>
      <c r="D26" s="68" t="str">
        <f>VLOOKUP(B26,Namnsdagar!$A$2:$B$428,2,FALSE)</f>
        <v>Internationella 
kvinnodagen Siv, Saga</v>
      </c>
    </row>
    <row r="27" spans="2:8" ht="22.5" x14ac:dyDescent="0.2">
      <c r="B27" s="49">
        <f t="shared" si="1"/>
        <v>46821</v>
      </c>
      <c r="C27" s="47" t="s">
        <v>174</v>
      </c>
      <c r="D27" s="68" t="str">
        <f>VLOOKUP(B27,Namnsdagar!$A$2:$B$428,2,FALSE)</f>
        <v>Torbjörn, 
Torleif</v>
      </c>
    </row>
    <row r="28" spans="2:8" ht="22.5" x14ac:dyDescent="0.2">
      <c r="B28" s="49">
        <f t="shared" si="1"/>
        <v>46822</v>
      </c>
      <c r="C28" s="47" t="s">
        <v>175</v>
      </c>
      <c r="D28" s="68" t="str">
        <f>VLOOKUP(B28,Namnsdagar!$A$2:$B$428,2,FALSE)</f>
        <v>Edla, 
Ada</v>
      </c>
    </row>
    <row r="29" spans="2:8" ht="22.5" x14ac:dyDescent="0.2">
      <c r="B29" s="49">
        <f t="shared" si="1"/>
        <v>46823</v>
      </c>
      <c r="C29" s="47" t="s">
        <v>184</v>
      </c>
      <c r="D29" s="68" t="str">
        <f>VLOOKUP(B29,Namnsdagar!$A$2:$B$428,2,FALSE)</f>
        <v>Edvin, 
Egon</v>
      </c>
    </row>
    <row r="30" spans="2:8" ht="22.5" x14ac:dyDescent="0.2">
      <c r="B30" s="49">
        <f t="shared" si="1"/>
        <v>46824</v>
      </c>
      <c r="C30" s="47" t="s">
        <v>391</v>
      </c>
      <c r="D30" s="68" t="str">
        <f>VLOOKUP(B30,Namnsdagar!$A$2:$B$428,2,FALSE)</f>
        <v>Viktoria, 
Regina</v>
      </c>
    </row>
    <row r="31" spans="2:8" ht="22.5" x14ac:dyDescent="0.2">
      <c r="B31" s="49">
        <f t="shared" si="1"/>
        <v>46825</v>
      </c>
      <c r="C31" s="47" t="s">
        <v>176</v>
      </c>
      <c r="D31" s="68" t="str">
        <f>VLOOKUP(B31,Namnsdagar!$A$2:$B$428,2,FALSE)</f>
        <v xml:space="preserve">Greger
</v>
      </c>
    </row>
    <row r="32" spans="2:8" ht="22.5" x14ac:dyDescent="0.2">
      <c r="B32" s="49">
        <f t="shared" si="1"/>
        <v>46826</v>
      </c>
      <c r="C32" s="47" t="s">
        <v>177</v>
      </c>
      <c r="D32" s="68" t="str">
        <f>VLOOKUP(B32,Namnsdagar!$A$2:$B$428,2,FALSE)</f>
        <v>Matilda, 
Maud</v>
      </c>
      <c r="E32"/>
      <c r="F32"/>
      <c r="G32"/>
      <c r="H32"/>
    </row>
    <row r="33" spans="2:4" ht="22.5" x14ac:dyDescent="0.2">
      <c r="B33" s="49">
        <f t="shared" si="1"/>
        <v>46827</v>
      </c>
      <c r="C33" s="47" t="s">
        <v>178</v>
      </c>
      <c r="D33" s="68" t="str">
        <f>VLOOKUP(B33,Namnsdagar!$A$2:$B$428,2,FALSE)</f>
        <v>Kristoffer, 
Christel</v>
      </c>
    </row>
    <row r="34" spans="2:4" ht="22.5" x14ac:dyDescent="0.2">
      <c r="B34" s="49">
        <f t="shared" si="1"/>
        <v>46828</v>
      </c>
      <c r="C34" s="47" t="s">
        <v>179</v>
      </c>
      <c r="D34" s="68" t="str">
        <f>VLOOKUP(B34,Namnsdagar!$A$2:$B$428,2,FALSE)</f>
        <v>Herbert, 
Gilbert</v>
      </c>
    </row>
    <row r="35" spans="2:4" ht="22.5" x14ac:dyDescent="0.2">
      <c r="B35" s="49">
        <f t="shared" si="1"/>
        <v>46829</v>
      </c>
      <c r="C35" s="47" t="s">
        <v>376</v>
      </c>
      <c r="D35" s="68" t="str">
        <f>VLOOKUP(B35,Namnsdagar!$A$2:$B$428,2,FALSE)</f>
        <v xml:space="preserve">Gertrud
</v>
      </c>
    </row>
    <row r="36" spans="2:4" ht="22.5" x14ac:dyDescent="0.2">
      <c r="B36" s="49">
        <f t="shared" si="1"/>
        <v>46830</v>
      </c>
      <c r="C36" s="47" t="s">
        <v>180</v>
      </c>
      <c r="D36" s="68" t="str">
        <f>VLOOKUP(B36,Namnsdagar!$A$2:$B$428,2,FALSE)</f>
        <v>Edvard, 
Edmund</v>
      </c>
    </row>
    <row r="37" spans="2:4" ht="22.5" x14ac:dyDescent="0.2">
      <c r="B37" s="49">
        <f t="shared" si="1"/>
        <v>46831</v>
      </c>
      <c r="C37" s="47" t="s">
        <v>181</v>
      </c>
      <c r="D37" s="68" t="str">
        <f>VLOOKUP(B37,Namnsdagar!$A$2:$B$428,2,FALSE)</f>
        <v>Josef, 
Josefina</v>
      </c>
    </row>
    <row r="38" spans="2:4" ht="33.75" x14ac:dyDescent="0.2">
      <c r="B38" s="49">
        <f t="shared" si="1"/>
        <v>46832</v>
      </c>
      <c r="C38" s="47" t="s">
        <v>417</v>
      </c>
      <c r="D38" s="68" t="str">
        <f>VLOOKUP(B38,Namnsdagar!$A$2:$B$428,2,FALSE)</f>
        <v>Joakim, 
Kim</v>
      </c>
    </row>
    <row r="39" spans="2:4" ht="22.5" x14ac:dyDescent="0.2">
      <c r="B39" s="49">
        <f t="shared" si="1"/>
        <v>46833</v>
      </c>
      <c r="C39" s="47" t="s">
        <v>185</v>
      </c>
      <c r="D39" s="68" t="str">
        <f>VLOOKUP(B39,Namnsdagar!$A$2:$B$428,2,FALSE)</f>
        <v xml:space="preserve">Bengt
</v>
      </c>
    </row>
    <row r="40" spans="2:4" ht="22.5" x14ac:dyDescent="0.2">
      <c r="B40" s="49">
        <f t="shared" si="1"/>
        <v>46834</v>
      </c>
      <c r="C40" s="47" t="s">
        <v>182</v>
      </c>
      <c r="D40" s="68" t="str">
        <f>VLOOKUP(B40,Namnsdagar!$A$2:$B$428,2,FALSE)</f>
        <v>Kennet, 
Kent</v>
      </c>
    </row>
    <row r="41" spans="2:4" ht="22.5" x14ac:dyDescent="0.2">
      <c r="B41" s="49">
        <f t="shared" si="1"/>
        <v>46835</v>
      </c>
      <c r="C41" s="47" t="s">
        <v>186</v>
      </c>
      <c r="D41" s="68" t="str">
        <f>VLOOKUP(B41,Namnsdagar!$A$2:$B$428,2,FALSE)</f>
        <v>Gerda, 
Gerd</v>
      </c>
    </row>
    <row r="42" spans="2:4" ht="22.5" x14ac:dyDescent="0.2">
      <c r="B42" s="49">
        <f t="shared" si="1"/>
        <v>46836</v>
      </c>
      <c r="C42" s="47" t="s">
        <v>187</v>
      </c>
      <c r="D42" s="68" t="str">
        <f>VLOOKUP(B42,Namnsdagar!$A$2:$B$428,2,FALSE)</f>
        <v>Gabriel, 
Rafael</v>
      </c>
    </row>
    <row r="43" spans="2:4" ht="22.5" x14ac:dyDescent="0.2">
      <c r="B43" s="49">
        <f t="shared" si="1"/>
        <v>46837</v>
      </c>
      <c r="C43" s="47" t="s">
        <v>188</v>
      </c>
      <c r="D43" s="68" t="str">
        <f>VLOOKUP(B43,Namnsdagar!$A$2:$B$428,2,FALSE)</f>
        <v>Marie 
bebådelsedag</v>
      </c>
    </row>
    <row r="44" spans="2:4" ht="33.75" x14ac:dyDescent="0.2">
      <c r="B44" s="49">
        <f t="shared" si="1"/>
        <v>46838</v>
      </c>
      <c r="C44" s="47" t="s">
        <v>397</v>
      </c>
      <c r="D44" s="68" t="str">
        <f>VLOOKUP(B44,Namnsdagar!$A$2:$B$428,2,FALSE)</f>
        <v xml:space="preserve">Emanuel
</v>
      </c>
    </row>
    <row r="45" spans="2:4" ht="22.5" x14ac:dyDescent="0.2">
      <c r="B45" s="49">
        <f t="shared" si="1"/>
        <v>46839</v>
      </c>
      <c r="C45" s="47" t="s">
        <v>189</v>
      </c>
      <c r="D45" s="68" t="str">
        <f>VLOOKUP(B45,Namnsdagar!$A$2:$B$428,2,FALSE)</f>
        <v>Rudolf, 
Ralf</v>
      </c>
    </row>
    <row r="46" spans="2:4" ht="22.5" x14ac:dyDescent="0.2">
      <c r="B46" s="49">
        <f t="shared" si="1"/>
        <v>46840</v>
      </c>
      <c r="C46" s="47" t="s">
        <v>76</v>
      </c>
      <c r="D46" s="68" t="str">
        <f>VLOOKUP(B46,Namnsdagar!$A$2:$B$428,2,FALSE)</f>
        <v>Malkolm, 
Morgan</v>
      </c>
    </row>
    <row r="47" spans="2:4" ht="22.5" x14ac:dyDescent="0.2">
      <c r="B47" s="49">
        <f t="shared" si="1"/>
        <v>46841</v>
      </c>
      <c r="C47" s="47" t="s">
        <v>70</v>
      </c>
      <c r="D47" s="68" t="str">
        <f>VLOOKUP(B47,Namnsdagar!$A$2:$B$428,2,FALSE)</f>
        <v>Jonas, 
Jens</v>
      </c>
    </row>
    <row r="48" spans="2:4" ht="22.5" x14ac:dyDescent="0.2">
      <c r="B48" s="49">
        <f t="shared" si="1"/>
        <v>46842</v>
      </c>
      <c r="C48" s="47" t="s">
        <v>190</v>
      </c>
      <c r="D48" s="68" t="str">
        <f>VLOOKUP(B48,Namnsdagar!$A$2:$B$428,2,FALSE)</f>
        <v>Holger, 
Holmfrid</v>
      </c>
    </row>
    <row r="49" spans="2:4" ht="22.5" x14ac:dyDescent="0.2">
      <c r="B49" s="49">
        <f t="shared" si="1"/>
        <v>46843</v>
      </c>
      <c r="C49" s="47" t="s">
        <v>392</v>
      </c>
      <c r="D49" s="68" t="str">
        <f>VLOOKUP(B49,Namnsdagar!$A$2:$B$428,2,FALSE)</f>
        <v>Ester, 
Noa</v>
      </c>
    </row>
    <row r="50" spans="2:4" ht="22.5" x14ac:dyDescent="0.2">
      <c r="B50" s="49">
        <f t="shared" si="1"/>
        <v>46844</v>
      </c>
      <c r="C50" s="47" t="s">
        <v>77</v>
      </c>
      <c r="D50" s="68" t="str">
        <f>VLOOKUP(B50,Namnsdagar!$A$2:$B$428,2,FALSE)</f>
        <v>Harald, 
Hervor</v>
      </c>
    </row>
    <row r="51" spans="2:4" ht="22.5" x14ac:dyDescent="0.2">
      <c r="B51" s="49">
        <f t="shared" si="1"/>
        <v>46845</v>
      </c>
      <c r="C51" s="47" t="s">
        <v>78</v>
      </c>
      <c r="D51" s="68" t="str">
        <f>VLOOKUP(B51,Namnsdagar!$A$2:$B$428,2,FALSE)</f>
        <v>Gudmund, 
Ingemund</v>
      </c>
    </row>
    <row r="52" spans="2:4" ht="22.5" x14ac:dyDescent="0.2">
      <c r="B52" s="49">
        <f t="shared" si="1"/>
        <v>46846</v>
      </c>
      <c r="C52" s="47" t="s">
        <v>79</v>
      </c>
      <c r="D52" s="68" t="str">
        <f>VLOOKUP(B52,Namnsdagar!$A$2:$B$428,2,FALSE)</f>
        <v>Ferdinand, 
Nanna</v>
      </c>
    </row>
    <row r="53" spans="2:4" ht="22.5" x14ac:dyDescent="0.2">
      <c r="B53" s="49">
        <f t="shared" si="1"/>
        <v>46847</v>
      </c>
      <c r="C53" s="47" t="s">
        <v>80</v>
      </c>
      <c r="D53" s="68" t="str">
        <f>VLOOKUP(B53,Namnsdagar!$A$2:$B$428,2,FALSE)</f>
        <v>Marianne, 
Marlene</v>
      </c>
    </row>
    <row r="54" spans="2:4" ht="22.5" x14ac:dyDescent="0.2">
      <c r="B54" s="49">
        <f t="shared" si="1"/>
        <v>46848</v>
      </c>
      <c r="C54" s="47" t="s">
        <v>81</v>
      </c>
      <c r="D54" s="68" t="str">
        <f>VLOOKUP(B54,Namnsdagar!$A$2:$B$428,2,FALSE)</f>
        <v>Irene, 
Irja</v>
      </c>
    </row>
    <row r="55" spans="2:4" ht="22.5" x14ac:dyDescent="0.2">
      <c r="B55" s="49">
        <f t="shared" si="1"/>
        <v>46849</v>
      </c>
      <c r="C55" s="47" t="s">
        <v>191</v>
      </c>
      <c r="D55" s="68" t="str">
        <f>VLOOKUP(B55,Namnsdagar!$A$2:$B$428,2,FALSE)</f>
        <v>Vilhelm, 
William</v>
      </c>
    </row>
    <row r="56" spans="2:4" ht="22.5" x14ac:dyDescent="0.2">
      <c r="B56" s="49">
        <f t="shared" si="1"/>
        <v>46850</v>
      </c>
      <c r="C56" s="47" t="s">
        <v>192</v>
      </c>
      <c r="D56" s="68" t="str">
        <f>VLOOKUP(B56,Namnsdagar!$A$2:$B$428,2,FALSE)</f>
        <v>Irma, 
Irmelin</v>
      </c>
    </row>
    <row r="57" spans="2:4" ht="22.5" x14ac:dyDescent="0.2">
      <c r="B57" s="49">
        <f t="shared" si="1"/>
        <v>46851</v>
      </c>
      <c r="C57" s="47" t="s">
        <v>193</v>
      </c>
      <c r="D57" s="68" t="str">
        <f>VLOOKUP(B57,Namnsdagar!$A$2:$B$428,2,FALSE)</f>
        <v>Nadja, 
Tanja</v>
      </c>
    </row>
    <row r="58" spans="2:4" ht="22.5" x14ac:dyDescent="0.2">
      <c r="B58" s="49">
        <f t="shared" si="1"/>
        <v>46852</v>
      </c>
      <c r="C58" s="47" t="s">
        <v>83</v>
      </c>
      <c r="D58" s="68" t="str">
        <f>VLOOKUP(B58,Namnsdagar!$A$2:$B$428,2,FALSE)</f>
        <v>Otto, 
Ottilia</v>
      </c>
    </row>
  </sheetData>
  <conditionalFormatting sqref="B17:B58">
    <cfRule type="expression" dxfId="28" priority="19">
      <formula>(MONTH(B17))&lt;&gt;3</formula>
    </cfRule>
  </conditionalFormatting>
  <conditionalFormatting sqref="B3:H12">
    <cfRule type="expression" dxfId="27" priority="2">
      <formula>(MONTH(B3))&lt;&gt;3</formula>
    </cfRule>
  </conditionalFormatting>
  <conditionalFormatting sqref="B4:H12">
    <cfRule type="expression" dxfId="26" priority="1">
      <formula>(MONTH(B3))&lt;&gt;3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95" orientation="portrait" r:id="rId1"/>
  <headerFooter alignWithMargins="0">
    <oddHeader>&amp;C&amp;"Arial,Fet"&amp;18Mars 2028</oddHeader>
    <oddFooter>&amp;C&amp;9www.vivekasfiffigamallar.se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58"/>
  <sheetViews>
    <sheetView showGridLines="0" zoomScale="80" zoomScaleNormal="80" workbookViewId="0"/>
  </sheetViews>
  <sheetFormatPr defaultRowHeight="12.75" x14ac:dyDescent="0.2"/>
  <cols>
    <col min="1" max="1" width="3.28515625" style="40" customWidth="1"/>
    <col min="2" max="8" width="13.7109375" style="40" customWidth="1"/>
    <col min="9" max="247" width="8.85546875" style="34"/>
    <col min="248" max="248" width="3.28515625" style="34" customWidth="1"/>
    <col min="249" max="255" width="13.7109375" style="34" customWidth="1"/>
    <col min="256" max="503" width="8.85546875" style="34"/>
    <col min="504" max="504" width="3.28515625" style="34" customWidth="1"/>
    <col min="505" max="511" width="13.7109375" style="34" customWidth="1"/>
    <col min="512" max="759" width="8.85546875" style="34"/>
    <col min="760" max="760" width="3.28515625" style="34" customWidth="1"/>
    <col min="761" max="767" width="13.7109375" style="34" customWidth="1"/>
    <col min="768" max="1015" width="8.85546875" style="34"/>
    <col min="1016" max="1016" width="3.28515625" style="34" customWidth="1"/>
    <col min="1017" max="1023" width="13.7109375" style="34" customWidth="1"/>
    <col min="1024" max="1271" width="8.85546875" style="34"/>
    <col min="1272" max="1272" width="3.28515625" style="34" customWidth="1"/>
    <col min="1273" max="1279" width="13.7109375" style="34" customWidth="1"/>
    <col min="1280" max="1527" width="8.85546875" style="34"/>
    <col min="1528" max="1528" width="3.28515625" style="34" customWidth="1"/>
    <col min="1529" max="1535" width="13.7109375" style="34" customWidth="1"/>
    <col min="1536" max="1783" width="8.85546875" style="34"/>
    <col min="1784" max="1784" width="3.28515625" style="34" customWidth="1"/>
    <col min="1785" max="1791" width="13.7109375" style="34" customWidth="1"/>
    <col min="1792" max="2039" width="8.85546875" style="34"/>
    <col min="2040" max="2040" width="3.28515625" style="34" customWidth="1"/>
    <col min="2041" max="2047" width="13.7109375" style="34" customWidth="1"/>
    <col min="2048" max="2295" width="8.85546875" style="34"/>
    <col min="2296" max="2296" width="3.28515625" style="34" customWidth="1"/>
    <col min="2297" max="2303" width="13.7109375" style="34" customWidth="1"/>
    <col min="2304" max="2551" width="8.85546875" style="34"/>
    <col min="2552" max="2552" width="3.28515625" style="34" customWidth="1"/>
    <col min="2553" max="2559" width="13.7109375" style="34" customWidth="1"/>
    <col min="2560" max="2807" width="8.85546875" style="34"/>
    <col min="2808" max="2808" width="3.28515625" style="34" customWidth="1"/>
    <col min="2809" max="2815" width="13.7109375" style="34" customWidth="1"/>
    <col min="2816" max="3063" width="8.85546875" style="34"/>
    <col min="3064" max="3064" width="3.28515625" style="34" customWidth="1"/>
    <col min="3065" max="3071" width="13.7109375" style="34" customWidth="1"/>
    <col min="3072" max="3319" width="8.85546875" style="34"/>
    <col min="3320" max="3320" width="3.28515625" style="34" customWidth="1"/>
    <col min="3321" max="3327" width="13.7109375" style="34" customWidth="1"/>
    <col min="3328" max="3575" width="8.85546875" style="34"/>
    <col min="3576" max="3576" width="3.28515625" style="34" customWidth="1"/>
    <col min="3577" max="3583" width="13.7109375" style="34" customWidth="1"/>
    <col min="3584" max="3831" width="8.85546875" style="34"/>
    <col min="3832" max="3832" width="3.28515625" style="34" customWidth="1"/>
    <col min="3833" max="3839" width="13.7109375" style="34" customWidth="1"/>
    <col min="3840" max="4087" width="8.85546875" style="34"/>
    <col min="4088" max="4088" width="3.28515625" style="34" customWidth="1"/>
    <col min="4089" max="4095" width="13.7109375" style="34" customWidth="1"/>
    <col min="4096" max="4343" width="8.85546875" style="34"/>
    <col min="4344" max="4344" width="3.28515625" style="34" customWidth="1"/>
    <col min="4345" max="4351" width="13.7109375" style="34" customWidth="1"/>
    <col min="4352" max="4599" width="8.85546875" style="34"/>
    <col min="4600" max="4600" width="3.28515625" style="34" customWidth="1"/>
    <col min="4601" max="4607" width="13.7109375" style="34" customWidth="1"/>
    <col min="4608" max="4855" width="8.85546875" style="34"/>
    <col min="4856" max="4856" width="3.28515625" style="34" customWidth="1"/>
    <col min="4857" max="4863" width="13.7109375" style="34" customWidth="1"/>
    <col min="4864" max="5111" width="8.85546875" style="34"/>
    <col min="5112" max="5112" width="3.28515625" style="34" customWidth="1"/>
    <col min="5113" max="5119" width="13.7109375" style="34" customWidth="1"/>
    <col min="5120" max="5367" width="8.85546875" style="34"/>
    <col min="5368" max="5368" width="3.28515625" style="34" customWidth="1"/>
    <col min="5369" max="5375" width="13.7109375" style="34" customWidth="1"/>
    <col min="5376" max="5623" width="8.85546875" style="34"/>
    <col min="5624" max="5624" width="3.28515625" style="34" customWidth="1"/>
    <col min="5625" max="5631" width="13.7109375" style="34" customWidth="1"/>
    <col min="5632" max="5879" width="8.85546875" style="34"/>
    <col min="5880" max="5880" width="3.28515625" style="34" customWidth="1"/>
    <col min="5881" max="5887" width="13.7109375" style="34" customWidth="1"/>
    <col min="5888" max="6135" width="8.85546875" style="34"/>
    <col min="6136" max="6136" width="3.28515625" style="34" customWidth="1"/>
    <col min="6137" max="6143" width="13.7109375" style="34" customWidth="1"/>
    <col min="6144" max="6391" width="8.85546875" style="34"/>
    <col min="6392" max="6392" width="3.28515625" style="34" customWidth="1"/>
    <col min="6393" max="6399" width="13.7109375" style="34" customWidth="1"/>
    <col min="6400" max="6647" width="8.85546875" style="34"/>
    <col min="6648" max="6648" width="3.28515625" style="34" customWidth="1"/>
    <col min="6649" max="6655" width="13.7109375" style="34" customWidth="1"/>
    <col min="6656" max="6903" width="8.85546875" style="34"/>
    <col min="6904" max="6904" width="3.28515625" style="34" customWidth="1"/>
    <col min="6905" max="6911" width="13.7109375" style="34" customWidth="1"/>
    <col min="6912" max="7159" width="8.85546875" style="34"/>
    <col min="7160" max="7160" width="3.28515625" style="34" customWidth="1"/>
    <col min="7161" max="7167" width="13.7109375" style="34" customWidth="1"/>
    <col min="7168" max="7415" width="8.85546875" style="34"/>
    <col min="7416" max="7416" width="3.28515625" style="34" customWidth="1"/>
    <col min="7417" max="7423" width="13.7109375" style="34" customWidth="1"/>
    <col min="7424" max="7671" width="8.85546875" style="34"/>
    <col min="7672" max="7672" width="3.28515625" style="34" customWidth="1"/>
    <col min="7673" max="7679" width="13.7109375" style="34" customWidth="1"/>
    <col min="7680" max="7927" width="8.85546875" style="34"/>
    <col min="7928" max="7928" width="3.28515625" style="34" customWidth="1"/>
    <col min="7929" max="7935" width="13.7109375" style="34" customWidth="1"/>
    <col min="7936" max="8183" width="8.85546875" style="34"/>
    <col min="8184" max="8184" width="3.28515625" style="34" customWidth="1"/>
    <col min="8185" max="8191" width="13.7109375" style="34" customWidth="1"/>
    <col min="8192" max="8439" width="8.85546875" style="34"/>
    <col min="8440" max="8440" width="3.28515625" style="34" customWidth="1"/>
    <col min="8441" max="8447" width="13.7109375" style="34" customWidth="1"/>
    <col min="8448" max="8695" width="8.85546875" style="34"/>
    <col min="8696" max="8696" width="3.28515625" style="34" customWidth="1"/>
    <col min="8697" max="8703" width="13.7109375" style="34" customWidth="1"/>
    <col min="8704" max="8951" width="8.85546875" style="34"/>
    <col min="8952" max="8952" width="3.28515625" style="34" customWidth="1"/>
    <col min="8953" max="8959" width="13.7109375" style="34" customWidth="1"/>
    <col min="8960" max="9207" width="8.85546875" style="34"/>
    <col min="9208" max="9208" width="3.28515625" style="34" customWidth="1"/>
    <col min="9209" max="9215" width="13.7109375" style="34" customWidth="1"/>
    <col min="9216" max="9463" width="8.85546875" style="34"/>
    <col min="9464" max="9464" width="3.28515625" style="34" customWidth="1"/>
    <col min="9465" max="9471" width="13.7109375" style="34" customWidth="1"/>
    <col min="9472" max="9719" width="8.85546875" style="34"/>
    <col min="9720" max="9720" width="3.28515625" style="34" customWidth="1"/>
    <col min="9721" max="9727" width="13.7109375" style="34" customWidth="1"/>
    <col min="9728" max="9975" width="8.85546875" style="34"/>
    <col min="9976" max="9976" width="3.28515625" style="34" customWidth="1"/>
    <col min="9977" max="9983" width="13.7109375" style="34" customWidth="1"/>
    <col min="9984" max="10231" width="8.85546875" style="34"/>
    <col min="10232" max="10232" width="3.28515625" style="34" customWidth="1"/>
    <col min="10233" max="10239" width="13.7109375" style="34" customWidth="1"/>
    <col min="10240" max="10487" width="8.85546875" style="34"/>
    <col min="10488" max="10488" width="3.28515625" style="34" customWidth="1"/>
    <col min="10489" max="10495" width="13.7109375" style="34" customWidth="1"/>
    <col min="10496" max="10743" width="8.85546875" style="34"/>
    <col min="10744" max="10744" width="3.28515625" style="34" customWidth="1"/>
    <col min="10745" max="10751" width="13.7109375" style="34" customWidth="1"/>
    <col min="10752" max="10999" width="8.85546875" style="34"/>
    <col min="11000" max="11000" width="3.28515625" style="34" customWidth="1"/>
    <col min="11001" max="11007" width="13.7109375" style="34" customWidth="1"/>
    <col min="11008" max="11255" width="8.85546875" style="34"/>
    <col min="11256" max="11256" width="3.28515625" style="34" customWidth="1"/>
    <col min="11257" max="11263" width="13.7109375" style="34" customWidth="1"/>
    <col min="11264" max="11511" width="8.85546875" style="34"/>
    <col min="11512" max="11512" width="3.28515625" style="34" customWidth="1"/>
    <col min="11513" max="11519" width="13.7109375" style="34" customWidth="1"/>
    <col min="11520" max="11767" width="8.85546875" style="34"/>
    <col min="11768" max="11768" width="3.28515625" style="34" customWidth="1"/>
    <col min="11769" max="11775" width="13.7109375" style="34" customWidth="1"/>
    <col min="11776" max="12023" width="8.85546875" style="34"/>
    <col min="12024" max="12024" width="3.28515625" style="34" customWidth="1"/>
    <col min="12025" max="12031" width="13.7109375" style="34" customWidth="1"/>
    <col min="12032" max="12279" width="8.85546875" style="34"/>
    <col min="12280" max="12280" width="3.28515625" style="34" customWidth="1"/>
    <col min="12281" max="12287" width="13.7109375" style="34" customWidth="1"/>
    <col min="12288" max="12535" width="8.85546875" style="34"/>
    <col min="12536" max="12536" width="3.28515625" style="34" customWidth="1"/>
    <col min="12537" max="12543" width="13.7109375" style="34" customWidth="1"/>
    <col min="12544" max="12791" width="8.85546875" style="34"/>
    <col min="12792" max="12792" width="3.28515625" style="34" customWidth="1"/>
    <col min="12793" max="12799" width="13.7109375" style="34" customWidth="1"/>
    <col min="12800" max="13047" width="8.85546875" style="34"/>
    <col min="13048" max="13048" width="3.28515625" style="34" customWidth="1"/>
    <col min="13049" max="13055" width="13.7109375" style="34" customWidth="1"/>
    <col min="13056" max="13303" width="8.85546875" style="34"/>
    <col min="13304" max="13304" width="3.28515625" style="34" customWidth="1"/>
    <col min="13305" max="13311" width="13.7109375" style="34" customWidth="1"/>
    <col min="13312" max="13559" width="8.85546875" style="34"/>
    <col min="13560" max="13560" width="3.28515625" style="34" customWidth="1"/>
    <col min="13561" max="13567" width="13.7109375" style="34" customWidth="1"/>
    <col min="13568" max="13815" width="8.85546875" style="34"/>
    <col min="13816" max="13816" width="3.28515625" style="34" customWidth="1"/>
    <col min="13817" max="13823" width="13.7109375" style="34" customWidth="1"/>
    <col min="13824" max="14071" width="8.85546875" style="34"/>
    <col min="14072" max="14072" width="3.28515625" style="34" customWidth="1"/>
    <col min="14073" max="14079" width="13.7109375" style="34" customWidth="1"/>
    <col min="14080" max="14327" width="8.85546875" style="34"/>
    <col min="14328" max="14328" width="3.28515625" style="34" customWidth="1"/>
    <col min="14329" max="14335" width="13.7109375" style="34" customWidth="1"/>
    <col min="14336" max="14583" width="8.85546875" style="34"/>
    <col min="14584" max="14584" width="3.28515625" style="34" customWidth="1"/>
    <col min="14585" max="14591" width="13.7109375" style="34" customWidth="1"/>
    <col min="14592" max="14839" width="8.85546875" style="34"/>
    <col min="14840" max="14840" width="3.28515625" style="34" customWidth="1"/>
    <col min="14841" max="14847" width="13.7109375" style="34" customWidth="1"/>
    <col min="14848" max="15095" width="8.85546875" style="34"/>
    <col min="15096" max="15096" width="3.28515625" style="34" customWidth="1"/>
    <col min="15097" max="15103" width="13.7109375" style="34" customWidth="1"/>
    <col min="15104" max="15351" width="8.85546875" style="34"/>
    <col min="15352" max="15352" width="3.28515625" style="34" customWidth="1"/>
    <col min="15353" max="15359" width="13.7109375" style="34" customWidth="1"/>
    <col min="15360" max="15607" width="8.85546875" style="34"/>
    <col min="15608" max="15608" width="3.28515625" style="34" customWidth="1"/>
    <col min="15609" max="15615" width="13.7109375" style="34" customWidth="1"/>
    <col min="15616" max="15863" width="8.85546875" style="34"/>
    <col min="15864" max="15864" width="3.28515625" style="34" customWidth="1"/>
    <col min="15865" max="15871" width="13.7109375" style="34" customWidth="1"/>
    <col min="15872" max="16119" width="8.85546875" style="34"/>
    <col min="16120" max="16120" width="3.28515625" style="34" customWidth="1"/>
    <col min="16121" max="16127" width="13.7109375" style="34" customWidth="1"/>
    <col min="16128" max="16373" width="8.85546875" style="34"/>
    <col min="16374" max="16374" width="8.85546875" style="34" customWidth="1"/>
    <col min="16375" max="16384" width="8.85546875" style="34"/>
  </cols>
  <sheetData>
    <row r="1" spans="1:8" s="33" customFormat="1" ht="400.5" customHeight="1" x14ac:dyDescent="0.2">
      <c r="A1" s="32"/>
      <c r="B1" s="32"/>
      <c r="C1" s="32"/>
      <c r="D1" s="32"/>
      <c r="E1" s="32"/>
      <c r="F1" s="32"/>
      <c r="G1" s="32"/>
      <c r="H1" s="32"/>
    </row>
    <row r="2" spans="1:8" ht="15.75" x14ac:dyDescent="0.25">
      <c r="A2" s="22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1" t="s">
        <v>5</v>
      </c>
      <c r="H2" s="20" t="s">
        <v>6</v>
      </c>
    </row>
    <row r="3" spans="1:8" ht="24.95" customHeight="1" x14ac:dyDescent="0.2">
      <c r="A3" s="3">
        <f>WEEKNUM(B3,21)</f>
        <v>13</v>
      </c>
      <c r="B3" s="4">
        <f>B17</f>
        <v>46839</v>
      </c>
      <c r="C3" s="4">
        <f>B18</f>
        <v>46840</v>
      </c>
      <c r="D3" s="4">
        <f>B19</f>
        <v>46841</v>
      </c>
      <c r="E3" s="4">
        <f>B20</f>
        <v>46842</v>
      </c>
      <c r="F3" s="4">
        <f>B21</f>
        <v>46843</v>
      </c>
      <c r="G3" s="53">
        <f>B22</f>
        <v>46844</v>
      </c>
      <c r="H3" s="55">
        <f>B23</f>
        <v>46845</v>
      </c>
    </row>
    <row r="4" spans="1:8" s="39" customFormat="1" ht="54.95" customHeight="1" x14ac:dyDescent="0.2">
      <c r="A4" s="1"/>
      <c r="B4" s="6" t="str">
        <f>C17</f>
        <v>Rudolf, 
Ralf</v>
      </c>
      <c r="C4" s="6" t="str">
        <f>C18</f>
        <v>Malkolm, 
Morgan</v>
      </c>
      <c r="D4" s="6" t="str">
        <f>C19</f>
        <v>Jonas, 
Jens</v>
      </c>
      <c r="E4" s="6" t="str">
        <f>C20</f>
        <v>Holger, 
Holmfrid</v>
      </c>
      <c r="F4" s="6" t="str">
        <f>C21</f>
        <v>Ester, 
Noa</v>
      </c>
      <c r="G4" s="54" t="str">
        <f>C22</f>
        <v>Harald, 
Hervor</v>
      </c>
      <c r="H4" s="46" t="str">
        <f>C23</f>
        <v>Gudmund, 
Ingemund</v>
      </c>
    </row>
    <row r="5" spans="1:8" ht="24.95" customHeight="1" x14ac:dyDescent="0.2">
      <c r="A5" s="3">
        <f>WEEKNUM(B5,21)</f>
        <v>14</v>
      </c>
      <c r="B5" s="4">
        <f>B24</f>
        <v>46846</v>
      </c>
      <c r="C5" s="4">
        <f>B25</f>
        <v>46847</v>
      </c>
      <c r="D5" s="4">
        <f>B26</f>
        <v>46848</v>
      </c>
      <c r="E5" s="4">
        <f>B27</f>
        <v>46849</v>
      </c>
      <c r="F5" s="4">
        <f>B28</f>
        <v>46850</v>
      </c>
      <c r="G5" s="53">
        <f>B29</f>
        <v>46851</v>
      </c>
      <c r="H5" s="55">
        <f>B30</f>
        <v>46852</v>
      </c>
    </row>
    <row r="6" spans="1:8" s="39" customFormat="1" ht="54.95" customHeight="1" x14ac:dyDescent="0.2">
      <c r="A6" s="1"/>
      <c r="B6" s="6" t="str">
        <f>C24</f>
        <v>Ferdinand, 
Nanna</v>
      </c>
      <c r="C6" s="6" t="str">
        <f>C25</f>
        <v>Marianne, 
Marlene</v>
      </c>
      <c r="D6" s="6" t="str">
        <f>C26</f>
        <v>Irene, 
Irja</v>
      </c>
      <c r="E6" s="6" t="str">
        <f>C27</f>
        <v>Vilhelm, 
William</v>
      </c>
      <c r="F6" s="6" t="str">
        <f>C28</f>
        <v>Irma, 
Irmelin</v>
      </c>
      <c r="G6" s="54" t="str">
        <f>C29</f>
        <v>Nadja, 
Tanja</v>
      </c>
      <c r="H6" s="46" t="str">
        <f>C30</f>
        <v>Otto, 
Ottilia</v>
      </c>
    </row>
    <row r="7" spans="1:8" ht="24.95" customHeight="1" x14ac:dyDescent="0.2">
      <c r="A7" s="3">
        <f>WEEKNUM(B7,21)</f>
        <v>15</v>
      </c>
      <c r="B7" s="4">
        <f>B31</f>
        <v>46853</v>
      </c>
      <c r="C7" s="57">
        <f>B32</f>
        <v>46854</v>
      </c>
      <c r="D7" s="57">
        <f>B33</f>
        <v>46855</v>
      </c>
      <c r="E7" s="57">
        <f>B34</f>
        <v>46856</v>
      </c>
      <c r="F7" s="52">
        <f>B35</f>
        <v>46857</v>
      </c>
      <c r="G7" s="56">
        <f>B36</f>
        <v>46858</v>
      </c>
      <c r="H7" s="52">
        <f>B37</f>
        <v>46859</v>
      </c>
    </row>
    <row r="8" spans="1:8" s="39" customFormat="1" ht="54.95" customHeight="1" x14ac:dyDescent="0.2">
      <c r="A8" s="36"/>
      <c r="B8" s="6" t="str">
        <f>C31</f>
        <v>Ingvar, 
Ingvor</v>
      </c>
      <c r="C8" s="37" t="str">
        <f>C32</f>
        <v>Ulf, 
Ylva</v>
      </c>
      <c r="D8" s="37" t="str">
        <f>C33</f>
        <v xml:space="preserve">Dymmels onsdagen
Liv
</v>
      </c>
      <c r="E8" s="37" t="str">
        <f>C34</f>
        <v>Skärtorsdagen
Artur, 
Douglas</v>
      </c>
      <c r="F8" s="44" t="str">
        <f>C35</f>
        <v xml:space="preserve">Långfredagen
Tiburtius
</v>
      </c>
      <c r="G8" s="38" t="str">
        <f>C36</f>
        <v>Påskafton
Olivia, 
Oliver</v>
      </c>
      <c r="H8" s="44" t="str">
        <f>C37</f>
        <v>Påskdagen
Patrik, 
Patricia</v>
      </c>
    </row>
    <row r="9" spans="1:8" ht="24.95" customHeight="1" x14ac:dyDescent="0.2">
      <c r="A9" s="3">
        <f>WEEKNUM(B9,21)</f>
        <v>16</v>
      </c>
      <c r="B9" s="55">
        <f>B38</f>
        <v>46860</v>
      </c>
      <c r="C9" s="57">
        <f>B39</f>
        <v>46861</v>
      </c>
      <c r="D9" s="57">
        <f>B40</f>
        <v>46862</v>
      </c>
      <c r="E9" s="57">
        <f>B41</f>
        <v>46863</v>
      </c>
      <c r="F9" s="57">
        <f>B42</f>
        <v>46864</v>
      </c>
      <c r="G9" s="56">
        <f>B43</f>
        <v>46865</v>
      </c>
      <c r="H9" s="52">
        <f>B44</f>
        <v>46866</v>
      </c>
    </row>
    <row r="10" spans="1:8" s="39" customFormat="1" ht="54.95" customHeight="1" x14ac:dyDescent="0.2">
      <c r="A10" s="36"/>
      <c r="B10" s="46" t="str">
        <f>C38</f>
        <v>Annandag påsk
Elias, Elis</v>
      </c>
      <c r="C10" s="37" t="str">
        <f>C39</f>
        <v>Valdemar, 
Volmar</v>
      </c>
      <c r="D10" s="37" t="str">
        <f>C40</f>
        <v>Olaus, 
Ola</v>
      </c>
      <c r="E10" s="37" t="str">
        <f>C41</f>
        <v>Amalia, 
Amelie</v>
      </c>
      <c r="F10" s="37" t="str">
        <f>C42</f>
        <v>Anneli, 
Annika</v>
      </c>
      <c r="G10" s="38" t="str">
        <f>C43</f>
        <v>Allan, 
Glenn</v>
      </c>
      <c r="H10" s="44" t="str">
        <f>C44</f>
        <v>Georg, 
Göran</v>
      </c>
    </row>
    <row r="11" spans="1:8" ht="24.95" customHeight="1" x14ac:dyDescent="0.2">
      <c r="A11" s="3">
        <f>WEEKNUM(B11,21)</f>
        <v>17</v>
      </c>
      <c r="B11" s="4">
        <f>B45</f>
        <v>46867</v>
      </c>
      <c r="C11" s="4">
        <f>B46</f>
        <v>46868</v>
      </c>
      <c r="D11" s="4">
        <f>B47</f>
        <v>46869</v>
      </c>
      <c r="E11" s="4">
        <f>B48</f>
        <v>46870</v>
      </c>
      <c r="F11" s="53">
        <f>B49</f>
        <v>46871</v>
      </c>
      <c r="G11" s="52">
        <f>B50</f>
        <v>46872</v>
      </c>
      <c r="H11" s="55">
        <f>B51</f>
        <v>46873</v>
      </c>
    </row>
    <row r="12" spans="1:8" s="39" customFormat="1" ht="54.95" customHeight="1" x14ac:dyDescent="0.2">
      <c r="A12" s="1"/>
      <c r="B12" s="6" t="str">
        <f>C45</f>
        <v xml:space="preserve">Vega
</v>
      </c>
      <c r="C12" s="6" t="str">
        <f>C46</f>
        <v xml:space="preserve">Markus
</v>
      </c>
      <c r="D12" s="6" t="str">
        <f>C47</f>
        <v>Teresia, 
Terese</v>
      </c>
      <c r="E12" s="6" t="str">
        <f>C48</f>
        <v xml:space="preserve">Engelbrekt
</v>
      </c>
      <c r="F12" s="54" t="str">
        <f>C49</f>
        <v>Ture, 
Tyra</v>
      </c>
      <c r="G12" s="44" t="str">
        <f>C50</f>
        <v xml:space="preserve">Tyko
</v>
      </c>
      <c r="H12" s="46" t="str">
        <f>C51</f>
        <v>Valborgsmässo-afton 
Mariana</v>
      </c>
    </row>
    <row r="16" spans="1:8" x14ac:dyDescent="0.2">
      <c r="B16" s="59"/>
      <c r="C16" s="34"/>
      <c r="D16" s="63" t="s">
        <v>88</v>
      </c>
    </row>
    <row r="17" spans="2:8" ht="22.5" x14ac:dyDescent="0.2">
      <c r="B17" s="51">
        <v>46839</v>
      </c>
      <c r="C17" s="47" t="s">
        <v>189</v>
      </c>
      <c r="D17" s="68" t="str">
        <f>VLOOKUP(B17,Namnsdagar!$A$2:$B$428,2,FALSE)</f>
        <v>Rudolf, 
Ralf</v>
      </c>
    </row>
    <row r="18" spans="2:8" ht="22.5" x14ac:dyDescent="0.2">
      <c r="B18" s="49">
        <f t="shared" ref="B18:B58" si="0">B17+1</f>
        <v>46840</v>
      </c>
      <c r="C18" s="47" t="s">
        <v>76</v>
      </c>
      <c r="D18" s="68" t="str">
        <f>VLOOKUP(B18,Namnsdagar!$A$2:$B$428,2,FALSE)</f>
        <v>Malkolm, 
Morgan</v>
      </c>
    </row>
    <row r="19" spans="2:8" ht="22.5" x14ac:dyDescent="0.2">
      <c r="B19" s="49">
        <f t="shared" si="0"/>
        <v>46841</v>
      </c>
      <c r="C19" s="47" t="s">
        <v>70</v>
      </c>
      <c r="D19" s="68" t="str">
        <f>VLOOKUP(B19,Namnsdagar!$A$2:$B$428,2,FALSE)</f>
        <v>Jonas, 
Jens</v>
      </c>
    </row>
    <row r="20" spans="2:8" ht="22.5" x14ac:dyDescent="0.2">
      <c r="B20" s="49">
        <f t="shared" si="0"/>
        <v>46842</v>
      </c>
      <c r="C20" s="47" t="s">
        <v>190</v>
      </c>
      <c r="D20" s="68" t="str">
        <f>VLOOKUP(B20,Namnsdagar!$A$2:$B$428,2,FALSE)</f>
        <v>Holger, 
Holmfrid</v>
      </c>
    </row>
    <row r="21" spans="2:8" ht="22.5" x14ac:dyDescent="0.2">
      <c r="B21" s="49">
        <f t="shared" si="0"/>
        <v>46843</v>
      </c>
      <c r="C21" s="47" t="s">
        <v>392</v>
      </c>
      <c r="D21" s="68" t="str">
        <f>VLOOKUP(B21,Namnsdagar!$A$2:$B$428,2,FALSE)</f>
        <v>Ester, 
Noa</v>
      </c>
    </row>
    <row r="22" spans="2:8" ht="22.5" x14ac:dyDescent="0.2">
      <c r="B22" s="49">
        <f t="shared" si="0"/>
        <v>46844</v>
      </c>
      <c r="C22" s="47" t="s">
        <v>77</v>
      </c>
      <c r="D22" s="68" t="str">
        <f>VLOOKUP(B22,Namnsdagar!$A$2:$B$428,2,FALSE)</f>
        <v>Harald, 
Hervor</v>
      </c>
    </row>
    <row r="23" spans="2:8" ht="22.5" x14ac:dyDescent="0.2">
      <c r="B23" s="49">
        <f t="shared" si="0"/>
        <v>46845</v>
      </c>
      <c r="C23" s="47" t="s">
        <v>78</v>
      </c>
      <c r="D23" s="68" t="str">
        <f>VLOOKUP(B23,Namnsdagar!$A$2:$B$428,2,FALSE)</f>
        <v>Gudmund, 
Ingemund</v>
      </c>
    </row>
    <row r="24" spans="2:8" ht="22.5" x14ac:dyDescent="0.2">
      <c r="B24" s="49">
        <f t="shared" si="0"/>
        <v>46846</v>
      </c>
      <c r="C24" s="47" t="s">
        <v>79</v>
      </c>
      <c r="D24" s="68" t="str">
        <f>VLOOKUP(B24,Namnsdagar!$A$2:$B$428,2,FALSE)</f>
        <v>Ferdinand, 
Nanna</v>
      </c>
    </row>
    <row r="25" spans="2:8" ht="22.5" x14ac:dyDescent="0.2">
      <c r="B25" s="49">
        <f t="shared" si="0"/>
        <v>46847</v>
      </c>
      <c r="C25" s="47" t="s">
        <v>80</v>
      </c>
      <c r="D25" s="68" t="str">
        <f>VLOOKUP(B25,Namnsdagar!$A$2:$B$428,2,FALSE)</f>
        <v>Marianne, 
Marlene</v>
      </c>
      <c r="E25" s="48"/>
      <c r="F25" s="48"/>
      <c r="G25" s="48"/>
      <c r="H25" s="48"/>
    </row>
    <row r="26" spans="2:8" ht="22.5" x14ac:dyDescent="0.2">
      <c r="B26" s="49">
        <f t="shared" si="0"/>
        <v>46848</v>
      </c>
      <c r="C26" s="47" t="s">
        <v>81</v>
      </c>
      <c r="D26" s="68" t="str">
        <f>VLOOKUP(B26,Namnsdagar!$A$2:$B$428,2,FALSE)</f>
        <v>Irene, 
Irja</v>
      </c>
    </row>
    <row r="27" spans="2:8" ht="22.5" x14ac:dyDescent="0.2">
      <c r="B27" s="49">
        <f t="shared" si="0"/>
        <v>46849</v>
      </c>
      <c r="C27" s="47" t="s">
        <v>191</v>
      </c>
      <c r="D27" s="68" t="str">
        <f>VLOOKUP(B27,Namnsdagar!$A$2:$B$428,2,FALSE)</f>
        <v>Vilhelm, 
William</v>
      </c>
    </row>
    <row r="28" spans="2:8" ht="22.5" x14ac:dyDescent="0.2">
      <c r="B28" s="49">
        <f t="shared" si="0"/>
        <v>46850</v>
      </c>
      <c r="C28" s="47" t="s">
        <v>192</v>
      </c>
      <c r="D28" s="68" t="str">
        <f>VLOOKUP(B28,Namnsdagar!$A$2:$B$428,2,FALSE)</f>
        <v>Irma, 
Irmelin</v>
      </c>
    </row>
    <row r="29" spans="2:8" ht="22.5" x14ac:dyDescent="0.2">
      <c r="B29" s="49">
        <f t="shared" si="0"/>
        <v>46851</v>
      </c>
      <c r="C29" s="47" t="s">
        <v>193</v>
      </c>
      <c r="D29" s="68" t="str">
        <f>VLOOKUP(B29,Namnsdagar!$A$2:$B$428,2,FALSE)</f>
        <v>Nadja, 
Tanja</v>
      </c>
    </row>
    <row r="30" spans="2:8" ht="22.5" x14ac:dyDescent="0.2">
      <c r="B30" s="49">
        <f t="shared" si="0"/>
        <v>46852</v>
      </c>
      <c r="C30" s="47" t="s">
        <v>83</v>
      </c>
      <c r="D30" s="68" t="str">
        <f>VLOOKUP(B30,Namnsdagar!$A$2:$B$428,2,FALSE)</f>
        <v>Otto, 
Ottilia</v>
      </c>
    </row>
    <row r="31" spans="2:8" ht="22.5" x14ac:dyDescent="0.2">
      <c r="B31" s="49">
        <f t="shared" si="0"/>
        <v>46853</v>
      </c>
      <c r="C31" s="47" t="s">
        <v>82</v>
      </c>
      <c r="D31" s="68" t="str">
        <f>VLOOKUP(B31,Namnsdagar!$A$2:$B$428,2,FALSE)</f>
        <v>Ingvar, 
Ingvor</v>
      </c>
    </row>
    <row r="32" spans="2:8" ht="22.5" x14ac:dyDescent="0.2">
      <c r="B32" s="49">
        <f t="shared" si="0"/>
        <v>46854</v>
      </c>
      <c r="C32" s="47" t="s">
        <v>195</v>
      </c>
      <c r="D32" s="68" t="str">
        <f>VLOOKUP(B32,Namnsdagar!$A$2:$B$428,2,FALSE)</f>
        <v>Ulf, 
Ylva</v>
      </c>
    </row>
    <row r="33" spans="2:8" ht="45" x14ac:dyDescent="0.2">
      <c r="B33" s="49">
        <f t="shared" si="0"/>
        <v>46855</v>
      </c>
      <c r="C33" s="47" t="s">
        <v>398</v>
      </c>
      <c r="D33" s="68" t="str">
        <f>VLOOKUP(B33,Namnsdagar!$A$2:$B$428,2,FALSE)</f>
        <v xml:space="preserve">Liv
</v>
      </c>
      <c r="E33"/>
      <c r="F33"/>
      <c r="G33"/>
      <c r="H33"/>
    </row>
    <row r="34" spans="2:8" ht="33.75" x14ac:dyDescent="0.2">
      <c r="B34" s="49">
        <f t="shared" si="0"/>
        <v>46856</v>
      </c>
      <c r="C34" s="47" t="s">
        <v>399</v>
      </c>
      <c r="D34" s="68" t="str">
        <f>VLOOKUP(B34,Namnsdagar!$A$2:$B$428,2,FALSE)</f>
        <v>Artur, 
Douglas</v>
      </c>
    </row>
    <row r="35" spans="2:8" ht="33.75" x14ac:dyDescent="0.2">
      <c r="B35" s="49">
        <f t="shared" si="0"/>
        <v>46857</v>
      </c>
      <c r="C35" s="47" t="s">
        <v>401</v>
      </c>
      <c r="D35" s="68" t="str">
        <f>VLOOKUP(B35,Namnsdagar!$A$2:$B$428,2,FALSE)</f>
        <v xml:space="preserve">Tiburtius
</v>
      </c>
    </row>
    <row r="36" spans="2:8" ht="33.75" x14ac:dyDescent="0.2">
      <c r="B36" s="49">
        <f t="shared" si="0"/>
        <v>46858</v>
      </c>
      <c r="C36" s="47" t="s">
        <v>400</v>
      </c>
      <c r="D36" s="68" t="str">
        <f>VLOOKUP(B36,Namnsdagar!$A$2:$B$428,2,FALSE)</f>
        <v>Olivia, 
Oliver</v>
      </c>
    </row>
    <row r="37" spans="2:8" ht="33.75" x14ac:dyDescent="0.2">
      <c r="B37" s="49">
        <f t="shared" si="0"/>
        <v>46859</v>
      </c>
      <c r="C37" s="47" t="s">
        <v>424</v>
      </c>
      <c r="D37" s="68" t="str">
        <f>VLOOKUP(B37,Namnsdagar!$A$2:$B$428,2,FALSE)</f>
        <v>Patrik, 
Patricia</v>
      </c>
    </row>
    <row r="38" spans="2:8" ht="22.5" x14ac:dyDescent="0.2">
      <c r="B38" s="49">
        <f t="shared" si="0"/>
        <v>46860</v>
      </c>
      <c r="C38" s="47" t="s">
        <v>402</v>
      </c>
      <c r="D38" s="68" t="str">
        <f>VLOOKUP(B38,Namnsdagar!$A$2:$B$428,2,FALSE)</f>
        <v>Elias, 
Elis</v>
      </c>
    </row>
    <row r="39" spans="2:8" ht="22.5" x14ac:dyDescent="0.2">
      <c r="B39" s="49">
        <f t="shared" si="0"/>
        <v>46861</v>
      </c>
      <c r="C39" s="47" t="s">
        <v>204</v>
      </c>
      <c r="D39" s="68" t="str">
        <f>VLOOKUP(B39,Namnsdagar!$A$2:$B$428,2,FALSE)</f>
        <v>Valdemar, 
Volmar</v>
      </c>
    </row>
    <row r="40" spans="2:8" ht="22.5" x14ac:dyDescent="0.2">
      <c r="B40" s="49">
        <f t="shared" si="0"/>
        <v>46862</v>
      </c>
      <c r="C40" s="47" t="s">
        <v>57</v>
      </c>
      <c r="D40" s="68" t="str">
        <f>VLOOKUP(B40,Namnsdagar!$A$2:$B$428,2,FALSE)</f>
        <v>Olaus, 
Ola</v>
      </c>
    </row>
    <row r="41" spans="2:8" ht="22.5" x14ac:dyDescent="0.2">
      <c r="B41" s="49">
        <f t="shared" si="0"/>
        <v>46863</v>
      </c>
      <c r="C41" s="47" t="s">
        <v>60</v>
      </c>
      <c r="D41" s="68" t="str">
        <f>VLOOKUP(B41,Namnsdagar!$A$2:$B$428,2,FALSE)</f>
        <v>Amalia, 
Amelie</v>
      </c>
    </row>
    <row r="42" spans="2:8" ht="22.5" x14ac:dyDescent="0.2">
      <c r="B42" s="49">
        <f t="shared" si="0"/>
        <v>46864</v>
      </c>
      <c r="C42" s="47" t="s">
        <v>59</v>
      </c>
      <c r="D42" s="68" t="str">
        <f>VLOOKUP(B42,Namnsdagar!$A$2:$B$428,2,FALSE)</f>
        <v>Anneli, 
Annika</v>
      </c>
    </row>
    <row r="43" spans="2:8" ht="22.5" x14ac:dyDescent="0.2">
      <c r="B43" s="49">
        <f t="shared" si="0"/>
        <v>46865</v>
      </c>
      <c r="C43" s="47" t="s">
        <v>58</v>
      </c>
      <c r="D43" s="68" t="str">
        <f>VLOOKUP(B43,Namnsdagar!$A$2:$B$428,2,FALSE)</f>
        <v>Allan, 
Glenn</v>
      </c>
    </row>
    <row r="44" spans="2:8" ht="22.5" x14ac:dyDescent="0.2">
      <c r="B44" s="49">
        <f t="shared" si="0"/>
        <v>46866</v>
      </c>
      <c r="C44" s="47" t="s">
        <v>201</v>
      </c>
      <c r="D44" s="68" t="str">
        <f>VLOOKUP(B44,Namnsdagar!$A$2:$B$428,2,FALSE)</f>
        <v>Georg, 
Göran</v>
      </c>
    </row>
    <row r="45" spans="2:8" ht="22.5" x14ac:dyDescent="0.2">
      <c r="B45" s="49">
        <f t="shared" si="0"/>
        <v>46867</v>
      </c>
      <c r="C45" s="47" t="s">
        <v>202</v>
      </c>
      <c r="D45" s="68" t="str">
        <f>VLOOKUP(B45,Namnsdagar!$A$2:$B$428,2,FALSE)</f>
        <v xml:space="preserve">Vega
</v>
      </c>
    </row>
    <row r="46" spans="2:8" ht="22.5" x14ac:dyDescent="0.2">
      <c r="B46" s="49">
        <f t="shared" si="0"/>
        <v>46868</v>
      </c>
      <c r="C46" s="47" t="s">
        <v>203</v>
      </c>
      <c r="D46" s="68" t="str">
        <f>VLOOKUP(B46,Namnsdagar!$A$2:$B$428,2,FALSE)</f>
        <v xml:space="preserve">Markus
</v>
      </c>
    </row>
    <row r="47" spans="2:8" ht="22.5" x14ac:dyDescent="0.2">
      <c r="B47" s="49">
        <f t="shared" si="0"/>
        <v>46869</v>
      </c>
      <c r="C47" s="47" t="s">
        <v>205</v>
      </c>
      <c r="D47" s="68" t="str">
        <f>VLOOKUP(B47,Namnsdagar!$A$2:$B$428,2,FALSE)</f>
        <v>Teresia, 
Terese</v>
      </c>
    </row>
    <row r="48" spans="2:8" ht="22.5" x14ac:dyDescent="0.2">
      <c r="B48" s="49">
        <f t="shared" si="0"/>
        <v>46870</v>
      </c>
      <c r="C48" s="47" t="s">
        <v>207</v>
      </c>
      <c r="D48" s="68" t="str">
        <f>VLOOKUP(B48,Namnsdagar!$A$2:$B$428,2,FALSE)</f>
        <v xml:space="preserve">Engelbrekt
</v>
      </c>
    </row>
    <row r="49" spans="2:4" ht="22.5" x14ac:dyDescent="0.2">
      <c r="B49" s="49">
        <f t="shared" si="0"/>
        <v>46871</v>
      </c>
      <c r="C49" s="47" t="s">
        <v>206</v>
      </c>
      <c r="D49" s="68" t="str">
        <f>VLOOKUP(B49,Namnsdagar!$A$2:$B$428,2,FALSE)</f>
        <v>Ture, 
Tyra</v>
      </c>
    </row>
    <row r="50" spans="2:4" ht="22.5" x14ac:dyDescent="0.2">
      <c r="B50" s="49">
        <f t="shared" si="0"/>
        <v>46872</v>
      </c>
      <c r="C50" s="47" t="s">
        <v>211</v>
      </c>
      <c r="D50" s="68" t="str">
        <f>VLOOKUP(B50,Namnsdagar!$A$2:$B$428,2,FALSE)</f>
        <v xml:space="preserve">Tyko
</v>
      </c>
    </row>
    <row r="51" spans="2:4" ht="33.75" x14ac:dyDescent="0.2">
      <c r="B51" s="49">
        <f t="shared" si="0"/>
        <v>46873</v>
      </c>
      <c r="C51" s="47" t="s">
        <v>418</v>
      </c>
      <c r="D51" s="68" t="str">
        <f>VLOOKUP(B51,Namnsdagar!$A$2:$B$428,2,FALSE)</f>
        <v>Valborgsmässoafton 
Mariana</v>
      </c>
    </row>
    <row r="52" spans="2:4" ht="22.5" x14ac:dyDescent="0.2">
      <c r="B52" s="49">
        <f t="shared" si="0"/>
        <v>46874</v>
      </c>
      <c r="C52" s="47" t="s">
        <v>210</v>
      </c>
      <c r="D52" s="68" t="str">
        <f>VLOOKUP(B52,Namnsdagar!$A$2:$B$428,2,FALSE)</f>
        <v>Första maj 
Valborg</v>
      </c>
    </row>
    <row r="53" spans="2:4" ht="22.5" x14ac:dyDescent="0.2">
      <c r="B53" s="49">
        <f t="shared" si="0"/>
        <v>46875</v>
      </c>
      <c r="C53" s="47" t="s">
        <v>209</v>
      </c>
      <c r="D53" s="68" t="str">
        <f>VLOOKUP(B53,Namnsdagar!$A$2:$B$428,2,FALSE)</f>
        <v>Filip, 
Filippa</v>
      </c>
    </row>
    <row r="54" spans="2:4" ht="22.5" x14ac:dyDescent="0.2">
      <c r="B54" s="49">
        <f t="shared" si="0"/>
        <v>46876</v>
      </c>
      <c r="C54" s="47" t="s">
        <v>212</v>
      </c>
      <c r="D54" s="68" t="str">
        <f>VLOOKUP(B54,Namnsdagar!$A$2:$B$428,2,FALSE)</f>
        <v>John, 
Jane</v>
      </c>
    </row>
    <row r="55" spans="2:4" ht="22.5" x14ac:dyDescent="0.2">
      <c r="B55" s="49">
        <f t="shared" si="0"/>
        <v>46877</v>
      </c>
      <c r="C55" s="47" t="s">
        <v>213</v>
      </c>
      <c r="D55" s="68" t="str">
        <f>VLOOKUP(B55,Namnsdagar!$A$2:$B$428,2,FALSE)</f>
        <v>Monika, 
Mona</v>
      </c>
    </row>
    <row r="56" spans="2:4" ht="22.5" x14ac:dyDescent="0.2">
      <c r="B56" s="49">
        <f t="shared" si="0"/>
        <v>46878</v>
      </c>
      <c r="C56" s="47" t="s">
        <v>214</v>
      </c>
      <c r="D56" s="68" t="str">
        <f>VLOOKUP(B56,Namnsdagar!$A$2:$B$428,2,FALSE)</f>
        <v>Gotthard, 
Erhard</v>
      </c>
    </row>
    <row r="57" spans="2:4" ht="22.5" x14ac:dyDescent="0.2">
      <c r="B57" s="49">
        <f t="shared" si="0"/>
        <v>46879</v>
      </c>
      <c r="C57" s="47" t="s">
        <v>46</v>
      </c>
      <c r="D57" s="68" t="str">
        <f>VLOOKUP(B57,Namnsdagar!$A$2:$B$428,2,FALSE)</f>
        <v>Marit, 
Rita</v>
      </c>
    </row>
    <row r="58" spans="2:4" ht="22.5" x14ac:dyDescent="0.2">
      <c r="B58" s="49">
        <f t="shared" si="0"/>
        <v>46880</v>
      </c>
      <c r="C58" s="47" t="s">
        <v>215</v>
      </c>
      <c r="D58" s="68" t="str">
        <f>VLOOKUP(B58,Namnsdagar!$A$2:$B$428,2,FALSE)</f>
        <v>Carina, 
Carita</v>
      </c>
    </row>
  </sheetData>
  <conditionalFormatting sqref="B17:B58">
    <cfRule type="expression" dxfId="25" priority="17">
      <formula>(MONTH(B17))&lt;&gt;4</formula>
    </cfRule>
  </conditionalFormatting>
  <conditionalFormatting sqref="B3:H12">
    <cfRule type="expression" dxfId="24" priority="4">
      <formula>(MONTH(B3))&lt;&gt;4</formula>
    </cfRule>
  </conditionalFormatting>
  <conditionalFormatting sqref="B4:H12">
    <cfRule type="expression" dxfId="23" priority="3">
      <formula>(MONTH(B3))&lt;&gt;4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95" orientation="portrait" r:id="rId1"/>
  <headerFooter alignWithMargins="0">
    <oddHeader>&amp;C&amp;"Arial,Fet"&amp;18April 2028</oddHeader>
    <oddFooter>&amp;C&amp;9www.vivekasfiffigamallar.se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8"/>
  <sheetViews>
    <sheetView showGridLines="0" zoomScale="80" zoomScaleNormal="80" workbookViewId="0"/>
  </sheetViews>
  <sheetFormatPr defaultRowHeight="12.75" x14ac:dyDescent="0.2"/>
  <cols>
    <col min="1" max="1" width="3.28515625" style="40" customWidth="1"/>
    <col min="2" max="8" width="13.7109375" style="40" customWidth="1"/>
    <col min="9" max="247" width="8.85546875" style="34"/>
    <col min="248" max="248" width="3.28515625" style="34" customWidth="1"/>
    <col min="249" max="255" width="13.7109375" style="34" customWidth="1"/>
    <col min="256" max="503" width="8.85546875" style="34"/>
    <col min="504" max="504" width="3.28515625" style="34" customWidth="1"/>
    <col min="505" max="511" width="13.7109375" style="34" customWidth="1"/>
    <col min="512" max="759" width="8.85546875" style="34"/>
    <col min="760" max="760" width="3.28515625" style="34" customWidth="1"/>
    <col min="761" max="767" width="13.7109375" style="34" customWidth="1"/>
    <col min="768" max="1015" width="8.85546875" style="34"/>
    <col min="1016" max="1016" width="3.28515625" style="34" customWidth="1"/>
    <col min="1017" max="1023" width="13.7109375" style="34" customWidth="1"/>
    <col min="1024" max="1271" width="8.85546875" style="34"/>
    <col min="1272" max="1272" width="3.28515625" style="34" customWidth="1"/>
    <col min="1273" max="1279" width="13.7109375" style="34" customWidth="1"/>
    <col min="1280" max="1527" width="8.85546875" style="34"/>
    <col min="1528" max="1528" width="3.28515625" style="34" customWidth="1"/>
    <col min="1529" max="1535" width="13.7109375" style="34" customWidth="1"/>
    <col min="1536" max="1783" width="8.85546875" style="34"/>
    <col min="1784" max="1784" width="3.28515625" style="34" customWidth="1"/>
    <col min="1785" max="1791" width="13.7109375" style="34" customWidth="1"/>
    <col min="1792" max="2039" width="8.85546875" style="34"/>
    <col min="2040" max="2040" width="3.28515625" style="34" customWidth="1"/>
    <col min="2041" max="2047" width="13.7109375" style="34" customWidth="1"/>
    <col min="2048" max="2295" width="8.85546875" style="34"/>
    <col min="2296" max="2296" width="3.28515625" style="34" customWidth="1"/>
    <col min="2297" max="2303" width="13.7109375" style="34" customWidth="1"/>
    <col min="2304" max="2551" width="8.85546875" style="34"/>
    <col min="2552" max="2552" width="3.28515625" style="34" customWidth="1"/>
    <col min="2553" max="2559" width="13.7109375" style="34" customWidth="1"/>
    <col min="2560" max="2807" width="8.85546875" style="34"/>
    <col min="2808" max="2808" width="3.28515625" style="34" customWidth="1"/>
    <col min="2809" max="2815" width="13.7109375" style="34" customWidth="1"/>
    <col min="2816" max="3063" width="8.85546875" style="34"/>
    <col min="3064" max="3064" width="3.28515625" style="34" customWidth="1"/>
    <col min="3065" max="3071" width="13.7109375" style="34" customWidth="1"/>
    <col min="3072" max="3319" width="8.85546875" style="34"/>
    <col min="3320" max="3320" width="3.28515625" style="34" customWidth="1"/>
    <col min="3321" max="3327" width="13.7109375" style="34" customWidth="1"/>
    <col min="3328" max="3575" width="8.85546875" style="34"/>
    <col min="3576" max="3576" width="3.28515625" style="34" customWidth="1"/>
    <col min="3577" max="3583" width="13.7109375" style="34" customWidth="1"/>
    <col min="3584" max="3831" width="8.85546875" style="34"/>
    <col min="3832" max="3832" width="3.28515625" style="34" customWidth="1"/>
    <col min="3833" max="3839" width="13.7109375" style="34" customWidth="1"/>
    <col min="3840" max="4087" width="8.85546875" style="34"/>
    <col min="4088" max="4088" width="3.28515625" style="34" customWidth="1"/>
    <col min="4089" max="4095" width="13.7109375" style="34" customWidth="1"/>
    <col min="4096" max="4343" width="8.85546875" style="34"/>
    <col min="4344" max="4344" width="3.28515625" style="34" customWidth="1"/>
    <col min="4345" max="4351" width="13.7109375" style="34" customWidth="1"/>
    <col min="4352" max="4599" width="8.85546875" style="34"/>
    <col min="4600" max="4600" width="3.28515625" style="34" customWidth="1"/>
    <col min="4601" max="4607" width="13.7109375" style="34" customWidth="1"/>
    <col min="4608" max="4855" width="8.85546875" style="34"/>
    <col min="4856" max="4856" width="3.28515625" style="34" customWidth="1"/>
    <col min="4857" max="4863" width="13.7109375" style="34" customWidth="1"/>
    <col min="4864" max="5111" width="8.85546875" style="34"/>
    <col min="5112" max="5112" width="3.28515625" style="34" customWidth="1"/>
    <col min="5113" max="5119" width="13.7109375" style="34" customWidth="1"/>
    <col min="5120" max="5367" width="8.85546875" style="34"/>
    <col min="5368" max="5368" width="3.28515625" style="34" customWidth="1"/>
    <col min="5369" max="5375" width="13.7109375" style="34" customWidth="1"/>
    <col min="5376" max="5623" width="8.85546875" style="34"/>
    <col min="5624" max="5624" width="3.28515625" style="34" customWidth="1"/>
    <col min="5625" max="5631" width="13.7109375" style="34" customWidth="1"/>
    <col min="5632" max="5879" width="8.85546875" style="34"/>
    <col min="5880" max="5880" width="3.28515625" style="34" customWidth="1"/>
    <col min="5881" max="5887" width="13.7109375" style="34" customWidth="1"/>
    <col min="5888" max="6135" width="8.85546875" style="34"/>
    <col min="6136" max="6136" width="3.28515625" style="34" customWidth="1"/>
    <col min="6137" max="6143" width="13.7109375" style="34" customWidth="1"/>
    <col min="6144" max="6391" width="8.85546875" style="34"/>
    <col min="6392" max="6392" width="3.28515625" style="34" customWidth="1"/>
    <col min="6393" max="6399" width="13.7109375" style="34" customWidth="1"/>
    <col min="6400" max="6647" width="8.85546875" style="34"/>
    <col min="6648" max="6648" width="3.28515625" style="34" customWidth="1"/>
    <col min="6649" max="6655" width="13.7109375" style="34" customWidth="1"/>
    <col min="6656" max="6903" width="8.85546875" style="34"/>
    <col min="6904" max="6904" width="3.28515625" style="34" customWidth="1"/>
    <col min="6905" max="6911" width="13.7109375" style="34" customWidth="1"/>
    <col min="6912" max="7159" width="8.85546875" style="34"/>
    <col min="7160" max="7160" width="3.28515625" style="34" customWidth="1"/>
    <col min="7161" max="7167" width="13.7109375" style="34" customWidth="1"/>
    <col min="7168" max="7415" width="8.85546875" style="34"/>
    <col min="7416" max="7416" width="3.28515625" style="34" customWidth="1"/>
    <col min="7417" max="7423" width="13.7109375" style="34" customWidth="1"/>
    <col min="7424" max="7671" width="8.85546875" style="34"/>
    <col min="7672" max="7672" width="3.28515625" style="34" customWidth="1"/>
    <col min="7673" max="7679" width="13.7109375" style="34" customWidth="1"/>
    <col min="7680" max="7927" width="8.85546875" style="34"/>
    <col min="7928" max="7928" width="3.28515625" style="34" customWidth="1"/>
    <col min="7929" max="7935" width="13.7109375" style="34" customWidth="1"/>
    <col min="7936" max="8183" width="8.85546875" style="34"/>
    <col min="8184" max="8184" width="3.28515625" style="34" customWidth="1"/>
    <col min="8185" max="8191" width="13.7109375" style="34" customWidth="1"/>
    <col min="8192" max="8439" width="8.85546875" style="34"/>
    <col min="8440" max="8440" width="3.28515625" style="34" customWidth="1"/>
    <col min="8441" max="8447" width="13.7109375" style="34" customWidth="1"/>
    <col min="8448" max="8695" width="8.85546875" style="34"/>
    <col min="8696" max="8696" width="3.28515625" style="34" customWidth="1"/>
    <col min="8697" max="8703" width="13.7109375" style="34" customWidth="1"/>
    <col min="8704" max="8951" width="8.85546875" style="34"/>
    <col min="8952" max="8952" width="3.28515625" style="34" customWidth="1"/>
    <col min="8953" max="8959" width="13.7109375" style="34" customWidth="1"/>
    <col min="8960" max="9207" width="8.85546875" style="34"/>
    <col min="9208" max="9208" width="3.28515625" style="34" customWidth="1"/>
    <col min="9209" max="9215" width="13.7109375" style="34" customWidth="1"/>
    <col min="9216" max="9463" width="8.85546875" style="34"/>
    <col min="9464" max="9464" width="3.28515625" style="34" customWidth="1"/>
    <col min="9465" max="9471" width="13.7109375" style="34" customWidth="1"/>
    <col min="9472" max="9719" width="8.85546875" style="34"/>
    <col min="9720" max="9720" width="3.28515625" style="34" customWidth="1"/>
    <col min="9721" max="9727" width="13.7109375" style="34" customWidth="1"/>
    <col min="9728" max="9975" width="8.85546875" style="34"/>
    <col min="9976" max="9976" width="3.28515625" style="34" customWidth="1"/>
    <col min="9977" max="9983" width="13.7109375" style="34" customWidth="1"/>
    <col min="9984" max="10231" width="8.85546875" style="34"/>
    <col min="10232" max="10232" width="3.28515625" style="34" customWidth="1"/>
    <col min="10233" max="10239" width="13.7109375" style="34" customWidth="1"/>
    <col min="10240" max="10487" width="8.85546875" style="34"/>
    <col min="10488" max="10488" width="3.28515625" style="34" customWidth="1"/>
    <col min="10489" max="10495" width="13.7109375" style="34" customWidth="1"/>
    <col min="10496" max="10743" width="8.85546875" style="34"/>
    <col min="10744" max="10744" width="3.28515625" style="34" customWidth="1"/>
    <col min="10745" max="10751" width="13.7109375" style="34" customWidth="1"/>
    <col min="10752" max="10999" width="8.85546875" style="34"/>
    <col min="11000" max="11000" width="3.28515625" style="34" customWidth="1"/>
    <col min="11001" max="11007" width="13.7109375" style="34" customWidth="1"/>
    <col min="11008" max="11255" width="8.85546875" style="34"/>
    <col min="11256" max="11256" width="3.28515625" style="34" customWidth="1"/>
    <col min="11257" max="11263" width="13.7109375" style="34" customWidth="1"/>
    <col min="11264" max="11511" width="8.85546875" style="34"/>
    <col min="11512" max="11512" width="3.28515625" style="34" customWidth="1"/>
    <col min="11513" max="11519" width="13.7109375" style="34" customWidth="1"/>
    <col min="11520" max="11767" width="8.85546875" style="34"/>
    <col min="11768" max="11768" width="3.28515625" style="34" customWidth="1"/>
    <col min="11769" max="11775" width="13.7109375" style="34" customWidth="1"/>
    <col min="11776" max="12023" width="8.85546875" style="34"/>
    <col min="12024" max="12024" width="3.28515625" style="34" customWidth="1"/>
    <col min="12025" max="12031" width="13.7109375" style="34" customWidth="1"/>
    <col min="12032" max="12279" width="8.85546875" style="34"/>
    <col min="12280" max="12280" width="3.28515625" style="34" customWidth="1"/>
    <col min="12281" max="12287" width="13.7109375" style="34" customWidth="1"/>
    <col min="12288" max="12535" width="8.85546875" style="34"/>
    <col min="12536" max="12536" width="3.28515625" style="34" customWidth="1"/>
    <col min="12537" max="12543" width="13.7109375" style="34" customWidth="1"/>
    <col min="12544" max="12791" width="8.85546875" style="34"/>
    <col min="12792" max="12792" width="3.28515625" style="34" customWidth="1"/>
    <col min="12793" max="12799" width="13.7109375" style="34" customWidth="1"/>
    <col min="12800" max="13047" width="8.85546875" style="34"/>
    <col min="13048" max="13048" width="3.28515625" style="34" customWidth="1"/>
    <col min="13049" max="13055" width="13.7109375" style="34" customWidth="1"/>
    <col min="13056" max="13303" width="8.85546875" style="34"/>
    <col min="13304" max="13304" width="3.28515625" style="34" customWidth="1"/>
    <col min="13305" max="13311" width="13.7109375" style="34" customWidth="1"/>
    <col min="13312" max="13559" width="8.85546875" style="34"/>
    <col min="13560" max="13560" width="3.28515625" style="34" customWidth="1"/>
    <col min="13561" max="13567" width="13.7109375" style="34" customWidth="1"/>
    <col min="13568" max="13815" width="8.85546875" style="34"/>
    <col min="13816" max="13816" width="3.28515625" style="34" customWidth="1"/>
    <col min="13817" max="13823" width="13.7109375" style="34" customWidth="1"/>
    <col min="13824" max="14071" width="8.85546875" style="34"/>
    <col min="14072" max="14072" width="3.28515625" style="34" customWidth="1"/>
    <col min="14073" max="14079" width="13.7109375" style="34" customWidth="1"/>
    <col min="14080" max="14327" width="8.85546875" style="34"/>
    <col min="14328" max="14328" width="3.28515625" style="34" customWidth="1"/>
    <col min="14329" max="14335" width="13.7109375" style="34" customWidth="1"/>
    <col min="14336" max="14583" width="8.85546875" style="34"/>
    <col min="14584" max="14584" width="3.28515625" style="34" customWidth="1"/>
    <col min="14585" max="14591" width="13.7109375" style="34" customWidth="1"/>
    <col min="14592" max="14839" width="8.85546875" style="34"/>
    <col min="14840" max="14840" width="3.28515625" style="34" customWidth="1"/>
    <col min="14841" max="14847" width="13.7109375" style="34" customWidth="1"/>
    <col min="14848" max="15095" width="8.85546875" style="34"/>
    <col min="15096" max="15096" width="3.28515625" style="34" customWidth="1"/>
    <col min="15097" max="15103" width="13.7109375" style="34" customWidth="1"/>
    <col min="15104" max="15351" width="8.85546875" style="34"/>
    <col min="15352" max="15352" width="3.28515625" style="34" customWidth="1"/>
    <col min="15353" max="15359" width="13.7109375" style="34" customWidth="1"/>
    <col min="15360" max="15607" width="8.85546875" style="34"/>
    <col min="15608" max="15608" width="3.28515625" style="34" customWidth="1"/>
    <col min="15609" max="15615" width="13.7109375" style="34" customWidth="1"/>
    <col min="15616" max="15863" width="8.85546875" style="34"/>
    <col min="15864" max="15864" width="3.28515625" style="34" customWidth="1"/>
    <col min="15865" max="15871" width="13.7109375" style="34" customWidth="1"/>
    <col min="15872" max="16119" width="8.85546875" style="34"/>
    <col min="16120" max="16120" width="3.28515625" style="34" customWidth="1"/>
    <col min="16121" max="16127" width="13.7109375" style="34" customWidth="1"/>
    <col min="16128" max="16373" width="8.85546875" style="34"/>
    <col min="16374" max="16374" width="8.85546875" style="34" customWidth="1"/>
    <col min="16375" max="16384" width="8.85546875" style="34"/>
  </cols>
  <sheetData>
    <row r="1" spans="1:8" s="33" customFormat="1" ht="400.5" customHeight="1" x14ac:dyDescent="0.2">
      <c r="A1" s="32"/>
      <c r="B1" s="32"/>
      <c r="C1" s="32"/>
      <c r="D1" s="32"/>
      <c r="E1" s="32"/>
      <c r="F1" s="32"/>
      <c r="G1" s="32"/>
      <c r="H1" s="32"/>
    </row>
    <row r="2" spans="1:8" ht="15.75" x14ac:dyDescent="0.25">
      <c r="A2" s="22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1" t="s">
        <v>5</v>
      </c>
      <c r="H2" s="20" t="s">
        <v>6</v>
      </c>
    </row>
    <row r="3" spans="1:8" ht="24.95" customHeight="1" x14ac:dyDescent="0.2">
      <c r="A3" s="3">
        <f>WEEKNUM(B3,21)</f>
        <v>18</v>
      </c>
      <c r="B3" s="52">
        <f>B17</f>
        <v>46874</v>
      </c>
      <c r="C3" s="57">
        <f>B18</f>
        <v>46875</v>
      </c>
      <c r="D3" s="57">
        <f>B19</f>
        <v>46876</v>
      </c>
      <c r="E3" s="57">
        <f>B20</f>
        <v>46877</v>
      </c>
      <c r="F3" s="74">
        <f>B21</f>
        <v>46878</v>
      </c>
      <c r="G3" s="52">
        <f>B22</f>
        <v>46879</v>
      </c>
      <c r="H3" s="52">
        <f>B23</f>
        <v>46880</v>
      </c>
    </row>
    <row r="4" spans="1:8" s="39" customFormat="1" ht="54.95" customHeight="1" x14ac:dyDescent="0.2">
      <c r="A4" s="36"/>
      <c r="B4" s="44" t="str">
        <f>C17</f>
        <v>Första maj 
Valborg</v>
      </c>
      <c r="C4" s="37" t="str">
        <f>C18</f>
        <v>Filip, 
Filippa</v>
      </c>
      <c r="D4" s="37" t="str">
        <f>C19</f>
        <v>John, 
Jane</v>
      </c>
      <c r="E4" s="6" t="str">
        <f>C20</f>
        <v>Monika, 
Mona</v>
      </c>
      <c r="F4" s="75" t="str">
        <f>C21</f>
        <v>Gotthard, 
Erhard</v>
      </c>
      <c r="G4" s="46" t="str">
        <f>C22</f>
        <v>Marit, 
Rita</v>
      </c>
      <c r="H4" s="46" t="str">
        <f>C23</f>
        <v>Carina, 
Carita</v>
      </c>
    </row>
    <row r="5" spans="1:8" ht="24.95" customHeight="1" x14ac:dyDescent="0.2">
      <c r="A5" s="3">
        <f>WEEKNUM(B5,21)</f>
        <v>19</v>
      </c>
      <c r="B5" s="57">
        <f>B24</f>
        <v>46881</v>
      </c>
      <c r="C5" s="57">
        <f>B25</f>
        <v>46882</v>
      </c>
      <c r="D5" s="57">
        <f>B26</f>
        <v>46883</v>
      </c>
      <c r="E5" s="57">
        <f>B27</f>
        <v>46884</v>
      </c>
      <c r="F5" s="57">
        <f>B28</f>
        <v>46885</v>
      </c>
      <c r="G5" s="56">
        <f>B29</f>
        <v>46886</v>
      </c>
      <c r="H5" s="52">
        <f>B30</f>
        <v>46887</v>
      </c>
    </row>
    <row r="6" spans="1:8" s="39" customFormat="1" ht="54.95" customHeight="1" x14ac:dyDescent="0.2">
      <c r="A6" s="36"/>
      <c r="B6" s="37" t="str">
        <f>C24</f>
        <v xml:space="preserve">Åke
</v>
      </c>
      <c r="C6" s="37" t="str">
        <f>C25</f>
        <v>Reidar, 
Reidun</v>
      </c>
      <c r="D6" s="37" t="str">
        <f>C26</f>
        <v>Esbjörn, 
Styrbjörn</v>
      </c>
      <c r="E6" s="37" t="str">
        <f>C27</f>
        <v>Märta, 
Märit</v>
      </c>
      <c r="F6" s="37" t="str">
        <f>C28</f>
        <v>Charlotta, 
Lotta</v>
      </c>
      <c r="G6" s="9" t="str">
        <f>C29</f>
        <v>Linnea, 
Linn</v>
      </c>
      <c r="H6" s="46" t="str">
        <f>C30</f>
        <v>Halvard, 
Halvar</v>
      </c>
    </row>
    <row r="7" spans="1:8" ht="24.95" customHeight="1" x14ac:dyDescent="0.2">
      <c r="A7" s="3">
        <f>WEEKNUM(B7,21)</f>
        <v>20</v>
      </c>
      <c r="B7" s="57">
        <f>B31</f>
        <v>46888</v>
      </c>
      <c r="C7" s="57">
        <f>B32</f>
        <v>46889</v>
      </c>
      <c r="D7" s="57">
        <f>B33</f>
        <v>46890</v>
      </c>
      <c r="E7" s="4">
        <f>B34</f>
        <v>46891</v>
      </c>
      <c r="F7" s="57">
        <f>B35</f>
        <v>46892</v>
      </c>
      <c r="G7" s="56">
        <f>B36</f>
        <v>46893</v>
      </c>
      <c r="H7" s="52">
        <f>B37</f>
        <v>46894</v>
      </c>
    </row>
    <row r="8" spans="1:8" s="39" customFormat="1" ht="54.95" customHeight="1" x14ac:dyDescent="0.2">
      <c r="A8" s="36"/>
      <c r="B8" s="37" t="str">
        <f>C31</f>
        <v>Sofia, 
Sonja</v>
      </c>
      <c r="C8" s="37" t="str">
        <f>C32</f>
        <v>Ronald, 
Ronny</v>
      </c>
      <c r="D8" s="37" t="str">
        <f>C33</f>
        <v>Rebecka, 
Ruben</v>
      </c>
      <c r="E8" s="6" t="str">
        <f>C34</f>
        <v xml:space="preserve">Erik
</v>
      </c>
      <c r="F8" s="37" t="str">
        <f>C35</f>
        <v>Maj, 
Majken</v>
      </c>
      <c r="G8" s="9" t="str">
        <f>C36</f>
        <v>Karolina, 
Carola</v>
      </c>
      <c r="H8" s="46" t="str">
        <f>C37</f>
        <v>Konstantin, 
Conny</v>
      </c>
    </row>
    <row r="9" spans="1:8" ht="24.95" customHeight="1" x14ac:dyDescent="0.2">
      <c r="A9" s="3">
        <f>WEEKNUM(B9,21)</f>
        <v>21</v>
      </c>
      <c r="B9" s="57">
        <f>B38</f>
        <v>46895</v>
      </c>
      <c r="C9" s="57">
        <f>B39</f>
        <v>46896</v>
      </c>
      <c r="D9" s="57">
        <f>B40</f>
        <v>46897</v>
      </c>
      <c r="E9" s="52">
        <f>B41</f>
        <v>46898</v>
      </c>
      <c r="F9" s="57">
        <f>B42</f>
        <v>46899</v>
      </c>
      <c r="G9" s="56">
        <f>B43</f>
        <v>46900</v>
      </c>
      <c r="H9" s="52">
        <f>B44</f>
        <v>46901</v>
      </c>
    </row>
    <row r="10" spans="1:8" s="39" customFormat="1" ht="54.95" customHeight="1" x14ac:dyDescent="0.2">
      <c r="A10" s="36"/>
      <c r="B10" s="37" t="str">
        <f>C38</f>
        <v>Hemming, 
Henning</v>
      </c>
      <c r="C10" s="37" t="str">
        <f>C39</f>
        <v>Desideria, 
Desirée</v>
      </c>
      <c r="D10" s="37" t="str">
        <f>C40</f>
        <v>Ivan, 
Vanja</v>
      </c>
      <c r="E10" s="44" t="str">
        <f>C41</f>
        <v xml:space="preserve">Kristi Himmels-färdsdag
Urban
</v>
      </c>
      <c r="F10" s="37" t="str">
        <f>C42</f>
        <v>Vilhelmina, 
Vilma</v>
      </c>
      <c r="G10" s="9" t="str">
        <f>C43</f>
        <v>Beda, 
Blenda</v>
      </c>
      <c r="H10" s="46" t="str">
        <f>C44</f>
        <v>Mors dag
Ingeborg, 
Borghild</v>
      </c>
    </row>
    <row r="11" spans="1:8" ht="24.95" customHeight="1" x14ac:dyDescent="0.2">
      <c r="A11" s="3">
        <f>WEEKNUM(B11,21)</f>
        <v>22</v>
      </c>
      <c r="B11" s="4">
        <f>B45</f>
        <v>46902</v>
      </c>
      <c r="C11" s="4">
        <f>B46</f>
        <v>46903</v>
      </c>
      <c r="D11" s="4">
        <f>B47</f>
        <v>46904</v>
      </c>
      <c r="E11" s="4">
        <f>B48</f>
        <v>46905</v>
      </c>
      <c r="F11" s="4">
        <f>B49</f>
        <v>46906</v>
      </c>
      <c r="G11" s="53">
        <f>B50</f>
        <v>46907</v>
      </c>
      <c r="H11" s="55">
        <f>B51</f>
        <v>46908</v>
      </c>
    </row>
    <row r="12" spans="1:8" s="39" customFormat="1" ht="54.95" customHeight="1" x14ac:dyDescent="0.2">
      <c r="A12" s="36"/>
      <c r="B12" s="6" t="str">
        <f>C45</f>
        <v>Yvonne, 
Jeanette</v>
      </c>
      <c r="C12" s="6" t="str">
        <f>C46</f>
        <v>Vera, 
Veronika</v>
      </c>
      <c r="D12" s="6" t="str">
        <f>C47</f>
        <v>Petronella, 
Pernilla</v>
      </c>
      <c r="E12" s="6" t="str">
        <f>C48</f>
        <v>Gun, 
Gunnel</v>
      </c>
      <c r="F12" s="6" t="str">
        <f>C49</f>
        <v>Rutger, 
Roger</v>
      </c>
      <c r="G12" s="54" t="str">
        <f>C50</f>
        <v>Ingemar, 
Gudmar</v>
      </c>
      <c r="H12" s="46" t="str">
        <f>C51</f>
        <v>Solbritt, 
Solveig</v>
      </c>
    </row>
    <row r="16" spans="1:8" x14ac:dyDescent="0.2">
      <c r="B16" s="59"/>
      <c r="C16" s="34"/>
      <c r="D16" s="63" t="s">
        <v>88</v>
      </c>
    </row>
    <row r="17" spans="2:8" ht="22.5" x14ac:dyDescent="0.2">
      <c r="B17" s="51">
        <v>46874</v>
      </c>
      <c r="C17" s="47" t="s">
        <v>210</v>
      </c>
      <c r="D17" s="68" t="str">
        <f>VLOOKUP(B17,Namnsdagar!$A$2:$B$428,2,FALSE)</f>
        <v>Första maj 
Valborg</v>
      </c>
    </row>
    <row r="18" spans="2:8" ht="22.5" x14ac:dyDescent="0.2">
      <c r="B18" s="49">
        <f t="shared" ref="B18:B58" si="0">B17+1</f>
        <v>46875</v>
      </c>
      <c r="C18" s="47" t="s">
        <v>209</v>
      </c>
      <c r="D18" s="68" t="str">
        <f>VLOOKUP(B18,Namnsdagar!$A$2:$B$428,2,FALSE)</f>
        <v>Filip, 
Filippa</v>
      </c>
    </row>
    <row r="19" spans="2:8" ht="22.5" x14ac:dyDescent="0.2">
      <c r="B19" s="49">
        <f t="shared" si="0"/>
        <v>46876</v>
      </c>
      <c r="C19" s="47" t="s">
        <v>212</v>
      </c>
      <c r="D19" s="68" t="str">
        <f>VLOOKUP(B19,Namnsdagar!$A$2:$B$428,2,FALSE)</f>
        <v>John, 
Jane</v>
      </c>
    </row>
    <row r="20" spans="2:8" ht="22.5" x14ac:dyDescent="0.2">
      <c r="B20" s="49">
        <f t="shared" si="0"/>
        <v>46877</v>
      </c>
      <c r="C20" s="47" t="s">
        <v>213</v>
      </c>
      <c r="D20" s="68" t="str">
        <f>VLOOKUP(B20,Namnsdagar!$A$2:$B$428,2,FALSE)</f>
        <v>Monika, 
Mona</v>
      </c>
    </row>
    <row r="21" spans="2:8" ht="22.5" x14ac:dyDescent="0.2">
      <c r="B21" s="49">
        <f t="shared" si="0"/>
        <v>46878</v>
      </c>
      <c r="C21" s="47" t="s">
        <v>214</v>
      </c>
      <c r="D21" s="68" t="str">
        <f>VLOOKUP(B21,Namnsdagar!$A$2:$B$428,2,FALSE)</f>
        <v>Gotthard, 
Erhard</v>
      </c>
    </row>
    <row r="22" spans="2:8" ht="22.5" x14ac:dyDescent="0.2">
      <c r="B22" s="49">
        <f t="shared" si="0"/>
        <v>46879</v>
      </c>
      <c r="C22" s="47" t="s">
        <v>46</v>
      </c>
      <c r="D22" s="68" t="str">
        <f>VLOOKUP(B22,Namnsdagar!$A$2:$B$428,2,FALSE)</f>
        <v>Marit, 
Rita</v>
      </c>
    </row>
    <row r="23" spans="2:8" ht="22.5" x14ac:dyDescent="0.2">
      <c r="B23" s="49">
        <f t="shared" si="0"/>
        <v>46880</v>
      </c>
      <c r="C23" s="47" t="s">
        <v>215</v>
      </c>
      <c r="D23" s="68" t="str">
        <f>VLOOKUP(B23,Namnsdagar!$A$2:$B$428,2,FALSE)</f>
        <v>Carina, 
Carita</v>
      </c>
    </row>
    <row r="24" spans="2:8" ht="22.5" x14ac:dyDescent="0.2">
      <c r="B24" s="49">
        <f t="shared" si="0"/>
        <v>46881</v>
      </c>
      <c r="C24" s="47" t="s">
        <v>216</v>
      </c>
      <c r="D24" s="68" t="str">
        <f>VLOOKUP(B24,Namnsdagar!$A$2:$B$428,2,FALSE)</f>
        <v xml:space="preserve">Åke
</v>
      </c>
    </row>
    <row r="25" spans="2:8" ht="22.5" x14ac:dyDescent="0.2">
      <c r="B25" s="49">
        <f t="shared" si="0"/>
        <v>46882</v>
      </c>
      <c r="C25" s="47" t="s">
        <v>218</v>
      </c>
      <c r="D25" s="68" t="str">
        <f>VLOOKUP(B25,Namnsdagar!$A$2:$B$428,2,FALSE)</f>
        <v>Reidar, 
Reidun</v>
      </c>
      <c r="E25" s="48"/>
      <c r="F25" s="48"/>
      <c r="G25" s="48"/>
      <c r="H25" s="48"/>
    </row>
    <row r="26" spans="2:8" ht="22.5" x14ac:dyDescent="0.2">
      <c r="B26" s="49">
        <f t="shared" si="0"/>
        <v>46883</v>
      </c>
      <c r="C26" s="47" t="s">
        <v>217</v>
      </c>
      <c r="D26" s="68" t="str">
        <f>VLOOKUP(B26,Namnsdagar!$A$2:$B$428,2,FALSE)</f>
        <v>Esbjörn, 
Styrbjörn</v>
      </c>
    </row>
    <row r="27" spans="2:8" ht="22.5" x14ac:dyDescent="0.2">
      <c r="B27" s="49">
        <f t="shared" si="0"/>
        <v>46884</v>
      </c>
      <c r="C27" s="47" t="s">
        <v>219</v>
      </c>
      <c r="D27" s="68" t="str">
        <f>VLOOKUP(B27,Namnsdagar!$A$2:$B$428,2,FALSE)</f>
        <v>Märta, 
Märit</v>
      </c>
    </row>
    <row r="28" spans="2:8" ht="22.5" x14ac:dyDescent="0.2">
      <c r="B28" s="49">
        <f t="shared" si="0"/>
        <v>46885</v>
      </c>
      <c r="C28" s="47" t="s">
        <v>221</v>
      </c>
      <c r="D28" s="68" t="str">
        <f>VLOOKUP(B28,Namnsdagar!$A$2:$B$428,2,FALSE)</f>
        <v>Charlotta, 
Lotta</v>
      </c>
    </row>
    <row r="29" spans="2:8" ht="22.5" x14ac:dyDescent="0.2">
      <c r="B29" s="49">
        <f t="shared" si="0"/>
        <v>46886</v>
      </c>
      <c r="C29" s="47" t="s">
        <v>220</v>
      </c>
      <c r="D29" s="68" t="str">
        <f>VLOOKUP(B29,Namnsdagar!$A$2:$B$428,2,FALSE)</f>
        <v>Linnea, 
Linn</v>
      </c>
    </row>
    <row r="30" spans="2:8" ht="22.5" x14ac:dyDescent="0.2">
      <c r="B30" s="49">
        <f t="shared" si="0"/>
        <v>46887</v>
      </c>
      <c r="C30" s="47" t="s">
        <v>222</v>
      </c>
      <c r="D30" s="68" t="str">
        <f>VLOOKUP(B30,Namnsdagar!$A$2:$B$428,2,FALSE)</f>
        <v>Halvard, 
Halvar</v>
      </c>
    </row>
    <row r="31" spans="2:8" ht="22.5" x14ac:dyDescent="0.2">
      <c r="B31" s="49">
        <f t="shared" si="0"/>
        <v>46888</v>
      </c>
      <c r="C31" s="47" t="s">
        <v>224</v>
      </c>
      <c r="D31" s="68" t="str">
        <f>VLOOKUP(B31,Namnsdagar!$A$2:$B$428,2,FALSE)</f>
        <v>Sofia, 
Sonja</v>
      </c>
    </row>
    <row r="32" spans="2:8" ht="22.5" x14ac:dyDescent="0.2">
      <c r="B32" s="49">
        <f t="shared" si="0"/>
        <v>46889</v>
      </c>
      <c r="C32" s="47" t="s">
        <v>223</v>
      </c>
      <c r="D32" s="68" t="str">
        <f>VLOOKUP(B32,Namnsdagar!$A$2:$B$428,2,FALSE)</f>
        <v>Ronald, 
Ronny</v>
      </c>
    </row>
    <row r="33" spans="2:8" ht="22.5" x14ac:dyDescent="0.2">
      <c r="B33" s="49">
        <f t="shared" si="0"/>
        <v>46890</v>
      </c>
      <c r="C33" s="47" t="s">
        <v>225</v>
      </c>
      <c r="D33" s="68" t="str">
        <f>VLOOKUP(B33,Namnsdagar!$A$2:$B$428,2,FALSE)</f>
        <v>Rebecka, 
Ruben</v>
      </c>
      <c r="E33"/>
      <c r="F33"/>
      <c r="G33"/>
      <c r="H33"/>
    </row>
    <row r="34" spans="2:8" ht="22.5" x14ac:dyDescent="0.2">
      <c r="B34" s="49">
        <f t="shared" si="0"/>
        <v>46891</v>
      </c>
      <c r="C34" s="47" t="s">
        <v>226</v>
      </c>
      <c r="D34" s="68" t="str">
        <f>VLOOKUP(B34,Namnsdagar!$A$2:$B$428,2,FALSE)</f>
        <v xml:space="preserve">Erik
</v>
      </c>
    </row>
    <row r="35" spans="2:8" ht="22.5" x14ac:dyDescent="0.2">
      <c r="B35" s="49">
        <f t="shared" si="0"/>
        <v>46892</v>
      </c>
      <c r="C35" s="47" t="s">
        <v>47</v>
      </c>
      <c r="D35" s="68" t="str">
        <f>VLOOKUP(B35,Namnsdagar!$A$2:$B$428,2,FALSE)</f>
        <v>Maj, 
Majken</v>
      </c>
    </row>
    <row r="36" spans="2:8" ht="22.5" x14ac:dyDescent="0.2">
      <c r="B36" s="49">
        <f t="shared" si="0"/>
        <v>46893</v>
      </c>
      <c r="C36" s="47" t="s">
        <v>227</v>
      </c>
      <c r="D36" s="68" t="str">
        <f>VLOOKUP(B36,Namnsdagar!$A$2:$B$428,2,FALSE)</f>
        <v>Karolina, 
Carola</v>
      </c>
    </row>
    <row r="37" spans="2:8" ht="22.5" x14ac:dyDescent="0.2">
      <c r="B37" s="49">
        <f t="shared" si="0"/>
        <v>46894</v>
      </c>
      <c r="C37" s="47" t="s">
        <v>85</v>
      </c>
      <c r="D37" s="68" t="str">
        <f>VLOOKUP(B37,Namnsdagar!$A$2:$B$428,2,FALSE)</f>
        <v>Konstantin, 
Conny</v>
      </c>
    </row>
    <row r="38" spans="2:8" ht="22.5" x14ac:dyDescent="0.2">
      <c r="B38" s="49">
        <f t="shared" si="0"/>
        <v>46895</v>
      </c>
      <c r="C38" s="47" t="s">
        <v>228</v>
      </c>
      <c r="D38" s="68" t="str">
        <f>VLOOKUP(B38,Namnsdagar!$A$2:$B$428,2,FALSE)</f>
        <v>Hemming, 
Henning</v>
      </c>
    </row>
    <row r="39" spans="2:8" ht="22.5" x14ac:dyDescent="0.2">
      <c r="B39" s="49">
        <f t="shared" si="0"/>
        <v>46896</v>
      </c>
      <c r="C39" s="47" t="s">
        <v>230</v>
      </c>
      <c r="D39" s="68" t="str">
        <f>VLOOKUP(B39,Namnsdagar!$A$2:$B$428,2,FALSE)</f>
        <v>Desideria, 
Desirée</v>
      </c>
    </row>
    <row r="40" spans="2:8" ht="22.5" x14ac:dyDescent="0.2">
      <c r="B40" s="49">
        <f t="shared" si="0"/>
        <v>46897</v>
      </c>
      <c r="C40" s="47" t="s">
        <v>229</v>
      </c>
      <c r="D40" s="68" t="str">
        <f>VLOOKUP(B40,Namnsdagar!$A$2:$B$428,2,FALSE)</f>
        <v>Ivan, 
Vanja</v>
      </c>
    </row>
    <row r="41" spans="2:8" ht="34.5" customHeight="1" x14ac:dyDescent="0.2">
      <c r="B41" s="49">
        <f t="shared" si="0"/>
        <v>46898</v>
      </c>
      <c r="C41" s="47" t="s">
        <v>403</v>
      </c>
      <c r="D41" s="68" t="str">
        <f>VLOOKUP(B41,Namnsdagar!$A$2:$B$428,2,FALSE)</f>
        <v xml:space="preserve">Urban
</v>
      </c>
    </row>
    <row r="42" spans="2:8" ht="22.5" x14ac:dyDescent="0.2">
      <c r="B42" s="49">
        <f t="shared" si="0"/>
        <v>46899</v>
      </c>
      <c r="C42" s="47" t="s">
        <v>231</v>
      </c>
      <c r="D42" s="68" t="str">
        <f>VLOOKUP(B42,Namnsdagar!$A$2:$B$428,2,FALSE)</f>
        <v>Vilhelmina, 
Vilma</v>
      </c>
    </row>
    <row r="43" spans="2:8" ht="22.5" x14ac:dyDescent="0.2">
      <c r="B43" s="49">
        <f t="shared" si="0"/>
        <v>46900</v>
      </c>
      <c r="C43" s="47" t="s">
        <v>48</v>
      </c>
      <c r="D43" s="68" t="str">
        <f>VLOOKUP(B43,Namnsdagar!$A$2:$B$428,2,FALSE)</f>
        <v>Beda, 
Blenda</v>
      </c>
    </row>
    <row r="44" spans="2:8" ht="33.75" x14ac:dyDescent="0.2">
      <c r="B44" s="49">
        <f t="shared" si="0"/>
        <v>46901</v>
      </c>
      <c r="C44" s="47" t="s">
        <v>404</v>
      </c>
      <c r="D44" s="68" t="str">
        <f>VLOOKUP(B44,Namnsdagar!$A$2:$B$428,2,FALSE)</f>
        <v>Ingeborg, 
Borghild</v>
      </c>
    </row>
    <row r="45" spans="2:8" ht="22.5" x14ac:dyDescent="0.2">
      <c r="B45" s="49">
        <f t="shared" si="0"/>
        <v>46902</v>
      </c>
      <c r="C45" s="47" t="s">
        <v>234</v>
      </c>
      <c r="D45" s="68" t="str">
        <f>VLOOKUP(B45,Namnsdagar!$A$2:$B$428,2,FALSE)</f>
        <v>Yvonne, 
Jeanette</v>
      </c>
    </row>
    <row r="46" spans="2:8" ht="22.5" x14ac:dyDescent="0.2">
      <c r="B46" s="49">
        <f t="shared" si="0"/>
        <v>46903</v>
      </c>
      <c r="C46" s="47" t="s">
        <v>84</v>
      </c>
      <c r="D46" s="68" t="str">
        <f>VLOOKUP(B46,Namnsdagar!$A$2:$B$428,2,FALSE)</f>
        <v>Vera, 
Veronika</v>
      </c>
    </row>
    <row r="47" spans="2:8" ht="22.5" x14ac:dyDescent="0.2">
      <c r="B47" s="49">
        <f t="shared" si="0"/>
        <v>46904</v>
      </c>
      <c r="C47" s="47" t="s">
        <v>67</v>
      </c>
      <c r="D47" s="68" t="str">
        <f>VLOOKUP(B47,Namnsdagar!$A$2:$B$428,2,FALSE)</f>
        <v>Petronella, 
Pernilla</v>
      </c>
    </row>
    <row r="48" spans="2:8" ht="22.5" x14ac:dyDescent="0.2">
      <c r="B48" s="49">
        <f t="shared" si="0"/>
        <v>46905</v>
      </c>
      <c r="C48" s="47" t="s">
        <v>235</v>
      </c>
      <c r="D48" s="68" t="str">
        <f>VLOOKUP(B48,Namnsdagar!$A$2:$B$428,2,FALSE)</f>
        <v>Gun, 
Gunnel</v>
      </c>
    </row>
    <row r="49" spans="2:4" ht="22.5" x14ac:dyDescent="0.2">
      <c r="B49" s="49">
        <f t="shared" si="0"/>
        <v>46906</v>
      </c>
      <c r="C49" s="47" t="s">
        <v>237</v>
      </c>
      <c r="D49" s="68" t="str">
        <f>VLOOKUP(B49,Namnsdagar!$A$2:$B$428,2,FALSE)</f>
        <v>Rutger, 
Roger</v>
      </c>
    </row>
    <row r="50" spans="2:4" ht="22.5" x14ac:dyDescent="0.2">
      <c r="B50" s="49">
        <f t="shared" si="0"/>
        <v>46907</v>
      </c>
      <c r="C50" s="47" t="s">
        <v>236</v>
      </c>
      <c r="D50" s="68" t="str">
        <f>VLOOKUP(B50,Namnsdagar!$A$2:$B$428,2,FALSE)</f>
        <v>Ingemar, 
Gudmar</v>
      </c>
    </row>
    <row r="51" spans="2:4" ht="22.5" x14ac:dyDescent="0.2">
      <c r="B51" s="49">
        <f t="shared" si="0"/>
        <v>46908</v>
      </c>
      <c r="C51" s="47" t="s">
        <v>238</v>
      </c>
      <c r="D51" s="68" t="str">
        <f>VLOOKUP(B51,Namnsdagar!$A$2:$B$428,2,FALSE)</f>
        <v>Solbritt, 
Solveig</v>
      </c>
    </row>
    <row r="52" spans="2:4" ht="22.5" x14ac:dyDescent="0.2">
      <c r="B52" s="49">
        <f t="shared" si="0"/>
        <v>46909</v>
      </c>
      <c r="C52" s="47" t="s">
        <v>239</v>
      </c>
      <c r="D52" s="68" t="str">
        <f>VLOOKUP(B52,Namnsdagar!$A$2:$B$428,2,FALSE)</f>
        <v xml:space="preserve">Bo
</v>
      </c>
    </row>
    <row r="53" spans="2:4" ht="33.75" x14ac:dyDescent="0.2">
      <c r="B53" s="49">
        <f t="shared" si="0"/>
        <v>46910</v>
      </c>
      <c r="C53" s="47" t="s">
        <v>379</v>
      </c>
      <c r="D53" s="68" t="str">
        <f>VLOOKUP(B53,Namnsdagar!$A$2:$B$428,2,FALSE)</f>
        <v>Sveriges nationaldag
Gustav, Gösta</v>
      </c>
    </row>
    <row r="54" spans="2:4" ht="22.5" x14ac:dyDescent="0.2">
      <c r="B54" s="49">
        <f t="shared" si="0"/>
        <v>46911</v>
      </c>
      <c r="C54" s="47" t="s">
        <v>240</v>
      </c>
      <c r="D54" s="68" t="str">
        <f>VLOOKUP(B54,Namnsdagar!$A$2:$B$428,2,FALSE)</f>
        <v>Robert, 
Robin</v>
      </c>
    </row>
    <row r="55" spans="2:4" ht="22.5" x14ac:dyDescent="0.2">
      <c r="B55" s="49">
        <f t="shared" si="0"/>
        <v>46912</v>
      </c>
      <c r="C55" s="47" t="s">
        <v>61</v>
      </c>
      <c r="D55" s="68" t="str">
        <f>VLOOKUP(B55,Namnsdagar!$A$2:$B$428,2,FALSE)</f>
        <v>Eivor, 
Majvor</v>
      </c>
    </row>
    <row r="56" spans="2:4" ht="22.5" x14ac:dyDescent="0.2">
      <c r="B56" s="49">
        <f t="shared" si="0"/>
        <v>46913</v>
      </c>
      <c r="C56" s="47" t="s">
        <v>62</v>
      </c>
      <c r="D56" s="68" t="str">
        <f>VLOOKUP(B56,Namnsdagar!$A$2:$B$428,2,FALSE)</f>
        <v>Börje, 
Birger</v>
      </c>
    </row>
    <row r="57" spans="2:4" ht="22.5" x14ac:dyDescent="0.2">
      <c r="B57" s="49">
        <f t="shared" si="0"/>
        <v>46914</v>
      </c>
      <c r="C57" s="47" t="s">
        <v>63</v>
      </c>
      <c r="D57" s="68" t="str">
        <f>VLOOKUP(B57,Namnsdagar!$A$2:$B$428,2,FALSE)</f>
        <v>Svante, 
Boris</v>
      </c>
    </row>
    <row r="58" spans="2:4" ht="22.5" x14ac:dyDescent="0.2">
      <c r="B58" s="49">
        <f t="shared" si="0"/>
        <v>46915</v>
      </c>
      <c r="C58" s="47" t="s">
        <v>241</v>
      </c>
      <c r="D58" s="68" t="str">
        <f>VLOOKUP(B58,Namnsdagar!$A$2:$B$428,2,FALSE)</f>
        <v>Bertil, 
Berthold</v>
      </c>
    </row>
  </sheetData>
  <conditionalFormatting sqref="B17:B58">
    <cfRule type="expression" dxfId="22" priority="22">
      <formula>(MONTH(B17))&lt;&gt;5</formula>
    </cfRule>
  </conditionalFormatting>
  <conditionalFormatting sqref="B3:H12">
    <cfRule type="expression" dxfId="21" priority="1">
      <formula>(MONTH(B2))&lt;&gt;5</formula>
    </cfRule>
    <cfRule type="expression" dxfId="20" priority="2">
      <formula>(MONTH(B3))&lt;&gt;5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95" orientation="portrait" r:id="rId1"/>
  <headerFooter alignWithMargins="0">
    <oddHeader>&amp;C&amp;"Arial,Fet"&amp;18Maj 2028</oddHeader>
    <oddFooter>&amp;C&amp;9www.vivekasfiffigamallar.se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8"/>
  <sheetViews>
    <sheetView showGridLines="0" zoomScale="80" zoomScaleNormal="80" workbookViewId="0"/>
  </sheetViews>
  <sheetFormatPr defaultColWidth="9.140625" defaultRowHeight="12.75" x14ac:dyDescent="0.2"/>
  <cols>
    <col min="1" max="1" width="3.28515625" style="40" customWidth="1"/>
    <col min="2" max="8" width="13.7109375" style="40" customWidth="1"/>
    <col min="9" max="247" width="9.140625" style="34"/>
    <col min="248" max="248" width="3.28515625" style="34" customWidth="1"/>
    <col min="249" max="255" width="13.7109375" style="34" customWidth="1"/>
    <col min="256" max="503" width="9.140625" style="34"/>
    <col min="504" max="504" width="3.28515625" style="34" customWidth="1"/>
    <col min="505" max="511" width="13.7109375" style="34" customWidth="1"/>
    <col min="512" max="759" width="9.140625" style="34"/>
    <col min="760" max="760" width="3.28515625" style="34" customWidth="1"/>
    <col min="761" max="767" width="13.7109375" style="34" customWidth="1"/>
    <col min="768" max="1015" width="9.140625" style="34"/>
    <col min="1016" max="1016" width="3.28515625" style="34" customWidth="1"/>
    <col min="1017" max="1023" width="13.7109375" style="34" customWidth="1"/>
    <col min="1024" max="1271" width="9.140625" style="34"/>
    <col min="1272" max="1272" width="3.28515625" style="34" customWidth="1"/>
    <col min="1273" max="1279" width="13.7109375" style="34" customWidth="1"/>
    <col min="1280" max="1527" width="9.140625" style="34"/>
    <col min="1528" max="1528" width="3.28515625" style="34" customWidth="1"/>
    <col min="1529" max="1535" width="13.7109375" style="34" customWidth="1"/>
    <col min="1536" max="1783" width="9.140625" style="34"/>
    <col min="1784" max="1784" width="3.28515625" style="34" customWidth="1"/>
    <col min="1785" max="1791" width="13.7109375" style="34" customWidth="1"/>
    <col min="1792" max="2039" width="9.140625" style="34"/>
    <col min="2040" max="2040" width="3.28515625" style="34" customWidth="1"/>
    <col min="2041" max="2047" width="13.7109375" style="34" customWidth="1"/>
    <col min="2048" max="2295" width="9.140625" style="34"/>
    <col min="2296" max="2296" width="3.28515625" style="34" customWidth="1"/>
    <col min="2297" max="2303" width="13.7109375" style="34" customWidth="1"/>
    <col min="2304" max="2551" width="9.140625" style="34"/>
    <col min="2552" max="2552" width="3.28515625" style="34" customWidth="1"/>
    <col min="2553" max="2559" width="13.7109375" style="34" customWidth="1"/>
    <col min="2560" max="2807" width="9.140625" style="34"/>
    <col min="2808" max="2808" width="3.28515625" style="34" customWidth="1"/>
    <col min="2809" max="2815" width="13.7109375" style="34" customWidth="1"/>
    <col min="2816" max="3063" width="9.140625" style="34"/>
    <col min="3064" max="3064" width="3.28515625" style="34" customWidth="1"/>
    <col min="3065" max="3071" width="13.7109375" style="34" customWidth="1"/>
    <col min="3072" max="3319" width="9.140625" style="34"/>
    <col min="3320" max="3320" width="3.28515625" style="34" customWidth="1"/>
    <col min="3321" max="3327" width="13.7109375" style="34" customWidth="1"/>
    <col min="3328" max="3575" width="9.140625" style="34"/>
    <col min="3576" max="3576" width="3.28515625" style="34" customWidth="1"/>
    <col min="3577" max="3583" width="13.7109375" style="34" customWidth="1"/>
    <col min="3584" max="3831" width="9.140625" style="34"/>
    <col min="3832" max="3832" width="3.28515625" style="34" customWidth="1"/>
    <col min="3833" max="3839" width="13.7109375" style="34" customWidth="1"/>
    <col min="3840" max="4087" width="9.140625" style="34"/>
    <col min="4088" max="4088" width="3.28515625" style="34" customWidth="1"/>
    <col min="4089" max="4095" width="13.7109375" style="34" customWidth="1"/>
    <col min="4096" max="4343" width="9.140625" style="34"/>
    <col min="4344" max="4344" width="3.28515625" style="34" customWidth="1"/>
    <col min="4345" max="4351" width="13.7109375" style="34" customWidth="1"/>
    <col min="4352" max="4599" width="9.140625" style="34"/>
    <col min="4600" max="4600" width="3.28515625" style="34" customWidth="1"/>
    <col min="4601" max="4607" width="13.7109375" style="34" customWidth="1"/>
    <col min="4608" max="4855" width="9.140625" style="34"/>
    <col min="4856" max="4856" width="3.28515625" style="34" customWidth="1"/>
    <col min="4857" max="4863" width="13.7109375" style="34" customWidth="1"/>
    <col min="4864" max="5111" width="9.140625" style="34"/>
    <col min="5112" max="5112" width="3.28515625" style="34" customWidth="1"/>
    <col min="5113" max="5119" width="13.7109375" style="34" customWidth="1"/>
    <col min="5120" max="5367" width="9.140625" style="34"/>
    <col min="5368" max="5368" width="3.28515625" style="34" customWidth="1"/>
    <col min="5369" max="5375" width="13.7109375" style="34" customWidth="1"/>
    <col min="5376" max="5623" width="9.140625" style="34"/>
    <col min="5624" max="5624" width="3.28515625" style="34" customWidth="1"/>
    <col min="5625" max="5631" width="13.7109375" style="34" customWidth="1"/>
    <col min="5632" max="5879" width="9.140625" style="34"/>
    <col min="5880" max="5880" width="3.28515625" style="34" customWidth="1"/>
    <col min="5881" max="5887" width="13.7109375" style="34" customWidth="1"/>
    <col min="5888" max="6135" width="9.140625" style="34"/>
    <col min="6136" max="6136" width="3.28515625" style="34" customWidth="1"/>
    <col min="6137" max="6143" width="13.7109375" style="34" customWidth="1"/>
    <col min="6144" max="6391" width="9.140625" style="34"/>
    <col min="6392" max="6392" width="3.28515625" style="34" customWidth="1"/>
    <col min="6393" max="6399" width="13.7109375" style="34" customWidth="1"/>
    <col min="6400" max="6647" width="9.140625" style="34"/>
    <col min="6648" max="6648" width="3.28515625" style="34" customWidth="1"/>
    <col min="6649" max="6655" width="13.7109375" style="34" customWidth="1"/>
    <col min="6656" max="6903" width="9.140625" style="34"/>
    <col min="6904" max="6904" width="3.28515625" style="34" customWidth="1"/>
    <col min="6905" max="6911" width="13.7109375" style="34" customWidth="1"/>
    <col min="6912" max="7159" width="9.140625" style="34"/>
    <col min="7160" max="7160" width="3.28515625" style="34" customWidth="1"/>
    <col min="7161" max="7167" width="13.7109375" style="34" customWidth="1"/>
    <col min="7168" max="7415" width="9.140625" style="34"/>
    <col min="7416" max="7416" width="3.28515625" style="34" customWidth="1"/>
    <col min="7417" max="7423" width="13.7109375" style="34" customWidth="1"/>
    <col min="7424" max="7671" width="9.140625" style="34"/>
    <col min="7672" max="7672" width="3.28515625" style="34" customWidth="1"/>
    <col min="7673" max="7679" width="13.7109375" style="34" customWidth="1"/>
    <col min="7680" max="7927" width="9.140625" style="34"/>
    <col min="7928" max="7928" width="3.28515625" style="34" customWidth="1"/>
    <col min="7929" max="7935" width="13.7109375" style="34" customWidth="1"/>
    <col min="7936" max="8183" width="9.140625" style="34"/>
    <col min="8184" max="8184" width="3.28515625" style="34" customWidth="1"/>
    <col min="8185" max="8191" width="13.7109375" style="34" customWidth="1"/>
    <col min="8192" max="8439" width="9.140625" style="34"/>
    <col min="8440" max="8440" width="3.28515625" style="34" customWidth="1"/>
    <col min="8441" max="8447" width="13.7109375" style="34" customWidth="1"/>
    <col min="8448" max="8695" width="9.140625" style="34"/>
    <col min="8696" max="8696" width="3.28515625" style="34" customWidth="1"/>
    <col min="8697" max="8703" width="13.7109375" style="34" customWidth="1"/>
    <col min="8704" max="8951" width="9.140625" style="34"/>
    <col min="8952" max="8952" width="3.28515625" style="34" customWidth="1"/>
    <col min="8953" max="8959" width="13.7109375" style="34" customWidth="1"/>
    <col min="8960" max="9207" width="9.140625" style="34"/>
    <col min="9208" max="9208" width="3.28515625" style="34" customWidth="1"/>
    <col min="9209" max="9215" width="13.7109375" style="34" customWidth="1"/>
    <col min="9216" max="9463" width="9.140625" style="34"/>
    <col min="9464" max="9464" width="3.28515625" style="34" customWidth="1"/>
    <col min="9465" max="9471" width="13.7109375" style="34" customWidth="1"/>
    <col min="9472" max="9719" width="9.140625" style="34"/>
    <col min="9720" max="9720" width="3.28515625" style="34" customWidth="1"/>
    <col min="9721" max="9727" width="13.7109375" style="34" customWidth="1"/>
    <col min="9728" max="9975" width="9.140625" style="34"/>
    <col min="9976" max="9976" width="3.28515625" style="34" customWidth="1"/>
    <col min="9977" max="9983" width="13.7109375" style="34" customWidth="1"/>
    <col min="9984" max="10231" width="9.140625" style="34"/>
    <col min="10232" max="10232" width="3.28515625" style="34" customWidth="1"/>
    <col min="10233" max="10239" width="13.7109375" style="34" customWidth="1"/>
    <col min="10240" max="10487" width="9.140625" style="34"/>
    <col min="10488" max="10488" width="3.28515625" style="34" customWidth="1"/>
    <col min="10489" max="10495" width="13.7109375" style="34" customWidth="1"/>
    <col min="10496" max="10743" width="9.140625" style="34"/>
    <col min="10744" max="10744" width="3.28515625" style="34" customWidth="1"/>
    <col min="10745" max="10751" width="13.7109375" style="34" customWidth="1"/>
    <col min="10752" max="10999" width="9.140625" style="34"/>
    <col min="11000" max="11000" width="3.28515625" style="34" customWidth="1"/>
    <col min="11001" max="11007" width="13.7109375" style="34" customWidth="1"/>
    <col min="11008" max="11255" width="9.140625" style="34"/>
    <col min="11256" max="11256" width="3.28515625" style="34" customWidth="1"/>
    <col min="11257" max="11263" width="13.7109375" style="34" customWidth="1"/>
    <col min="11264" max="11511" width="9.140625" style="34"/>
    <col min="11512" max="11512" width="3.28515625" style="34" customWidth="1"/>
    <col min="11513" max="11519" width="13.7109375" style="34" customWidth="1"/>
    <col min="11520" max="11767" width="9.140625" style="34"/>
    <col min="11768" max="11768" width="3.28515625" style="34" customWidth="1"/>
    <col min="11769" max="11775" width="13.7109375" style="34" customWidth="1"/>
    <col min="11776" max="12023" width="9.140625" style="34"/>
    <col min="12024" max="12024" width="3.28515625" style="34" customWidth="1"/>
    <col min="12025" max="12031" width="13.7109375" style="34" customWidth="1"/>
    <col min="12032" max="12279" width="9.140625" style="34"/>
    <col min="12280" max="12280" width="3.28515625" style="34" customWidth="1"/>
    <col min="12281" max="12287" width="13.7109375" style="34" customWidth="1"/>
    <col min="12288" max="12535" width="9.140625" style="34"/>
    <col min="12536" max="12536" width="3.28515625" style="34" customWidth="1"/>
    <col min="12537" max="12543" width="13.7109375" style="34" customWidth="1"/>
    <col min="12544" max="12791" width="9.140625" style="34"/>
    <col min="12792" max="12792" width="3.28515625" style="34" customWidth="1"/>
    <col min="12793" max="12799" width="13.7109375" style="34" customWidth="1"/>
    <col min="12800" max="13047" width="9.140625" style="34"/>
    <col min="13048" max="13048" width="3.28515625" style="34" customWidth="1"/>
    <col min="13049" max="13055" width="13.7109375" style="34" customWidth="1"/>
    <col min="13056" max="13303" width="9.140625" style="34"/>
    <col min="13304" max="13304" width="3.28515625" style="34" customWidth="1"/>
    <col min="13305" max="13311" width="13.7109375" style="34" customWidth="1"/>
    <col min="13312" max="13559" width="9.140625" style="34"/>
    <col min="13560" max="13560" width="3.28515625" style="34" customWidth="1"/>
    <col min="13561" max="13567" width="13.7109375" style="34" customWidth="1"/>
    <col min="13568" max="13815" width="9.140625" style="34"/>
    <col min="13816" max="13816" width="3.28515625" style="34" customWidth="1"/>
    <col min="13817" max="13823" width="13.7109375" style="34" customWidth="1"/>
    <col min="13824" max="14071" width="9.140625" style="34"/>
    <col min="14072" max="14072" width="3.28515625" style="34" customWidth="1"/>
    <col min="14073" max="14079" width="13.7109375" style="34" customWidth="1"/>
    <col min="14080" max="14327" width="9.140625" style="34"/>
    <col min="14328" max="14328" width="3.28515625" style="34" customWidth="1"/>
    <col min="14329" max="14335" width="13.7109375" style="34" customWidth="1"/>
    <col min="14336" max="14583" width="9.140625" style="34"/>
    <col min="14584" max="14584" width="3.28515625" style="34" customWidth="1"/>
    <col min="14585" max="14591" width="13.7109375" style="34" customWidth="1"/>
    <col min="14592" max="14839" width="9.140625" style="34"/>
    <col min="14840" max="14840" width="3.28515625" style="34" customWidth="1"/>
    <col min="14841" max="14847" width="13.7109375" style="34" customWidth="1"/>
    <col min="14848" max="15095" width="9.140625" style="34"/>
    <col min="15096" max="15096" width="3.28515625" style="34" customWidth="1"/>
    <col min="15097" max="15103" width="13.7109375" style="34" customWidth="1"/>
    <col min="15104" max="15351" width="9.140625" style="34"/>
    <col min="15352" max="15352" width="3.28515625" style="34" customWidth="1"/>
    <col min="15353" max="15359" width="13.7109375" style="34" customWidth="1"/>
    <col min="15360" max="15607" width="9.140625" style="34"/>
    <col min="15608" max="15608" width="3.28515625" style="34" customWidth="1"/>
    <col min="15609" max="15615" width="13.7109375" style="34" customWidth="1"/>
    <col min="15616" max="15863" width="9.140625" style="34"/>
    <col min="15864" max="15864" width="3.28515625" style="34" customWidth="1"/>
    <col min="15865" max="15871" width="13.7109375" style="34" customWidth="1"/>
    <col min="15872" max="16119" width="9.140625" style="34"/>
    <col min="16120" max="16120" width="3.28515625" style="34" customWidth="1"/>
    <col min="16121" max="16127" width="13.7109375" style="34" customWidth="1"/>
    <col min="16128" max="16384" width="9.140625" style="34"/>
  </cols>
  <sheetData>
    <row r="1" spans="1:8" s="33" customFormat="1" ht="400.5" customHeight="1" x14ac:dyDescent="0.2">
      <c r="A1" s="32"/>
      <c r="B1" s="32"/>
      <c r="C1" s="32"/>
      <c r="D1" s="32"/>
      <c r="E1" s="32"/>
      <c r="F1" s="32"/>
      <c r="G1" s="32"/>
      <c r="H1" s="32"/>
    </row>
    <row r="2" spans="1:8" ht="15.75" x14ac:dyDescent="0.25">
      <c r="A2" s="22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1" t="s">
        <v>5</v>
      </c>
      <c r="H2" s="20" t="s">
        <v>6</v>
      </c>
    </row>
    <row r="3" spans="1:8" ht="24.95" customHeight="1" x14ac:dyDescent="0.2">
      <c r="A3" s="3">
        <f>WEEKNUM(B3,21)</f>
        <v>22</v>
      </c>
      <c r="B3" s="4">
        <f>B17</f>
        <v>46902</v>
      </c>
      <c r="C3" s="4">
        <f>B18</f>
        <v>46903</v>
      </c>
      <c r="D3" s="4">
        <f>B19</f>
        <v>46904</v>
      </c>
      <c r="E3" s="4">
        <f>B20</f>
        <v>46905</v>
      </c>
      <c r="F3" s="4">
        <f>B21</f>
        <v>46906</v>
      </c>
      <c r="G3" s="53">
        <f>B22</f>
        <v>46907</v>
      </c>
      <c r="H3" s="55">
        <f>B23</f>
        <v>46908</v>
      </c>
    </row>
    <row r="4" spans="1:8" s="39" customFormat="1" ht="54.95" customHeight="1" x14ac:dyDescent="0.2">
      <c r="A4" s="36"/>
      <c r="B4" s="6" t="str">
        <f>C17</f>
        <v>Yvonne, 
Jeanette</v>
      </c>
      <c r="C4" s="6" t="str">
        <f>C18</f>
        <v>Vera, 
Veronika</v>
      </c>
      <c r="D4" s="6" t="str">
        <f>C19</f>
        <v>Petronella, 
Pernilla</v>
      </c>
      <c r="E4" s="6" t="str">
        <f>C20</f>
        <v>Gun, 
Gunnel</v>
      </c>
      <c r="F4" s="6" t="str">
        <f>C21</f>
        <v>Rutger, 
Roger</v>
      </c>
      <c r="G4" s="54" t="str">
        <f>C22</f>
        <v>Pingstafton
Ingemar, 
Gudmar</v>
      </c>
      <c r="H4" s="46" t="str">
        <f>C23</f>
        <v>Pingstdagen
Solbritt, 
Solveig</v>
      </c>
    </row>
    <row r="5" spans="1:8" ht="24.95" customHeight="1" x14ac:dyDescent="0.2">
      <c r="A5" s="3">
        <f>WEEKNUM(B5,21)</f>
        <v>23</v>
      </c>
      <c r="B5" s="41">
        <f>B24</f>
        <v>46909</v>
      </c>
      <c r="C5" s="43">
        <f>B25</f>
        <v>46910</v>
      </c>
      <c r="D5" s="41">
        <f>B26</f>
        <v>46911</v>
      </c>
      <c r="E5" s="4">
        <f>B27</f>
        <v>46912</v>
      </c>
      <c r="F5" s="41">
        <f>B28</f>
        <v>46913</v>
      </c>
      <c r="G5" s="42">
        <f>B29</f>
        <v>46914</v>
      </c>
      <c r="H5" s="43">
        <f>B30</f>
        <v>46915</v>
      </c>
    </row>
    <row r="6" spans="1:8" s="39" customFormat="1" ht="54.95" customHeight="1" x14ac:dyDescent="0.2">
      <c r="A6" s="36"/>
      <c r="B6" s="37" t="str">
        <f>C24</f>
        <v xml:space="preserve">Annandag Pingst
Bo
</v>
      </c>
      <c r="C6" s="44" t="str">
        <f>C25</f>
        <v>Sveriges nationaldag
Gustav, Gösta</v>
      </c>
      <c r="D6" s="37" t="str">
        <f>C26</f>
        <v>Robert, 
Robin</v>
      </c>
      <c r="E6" s="6" t="str">
        <f>C27</f>
        <v>Eivor, 
Majvor</v>
      </c>
      <c r="F6" s="37" t="str">
        <f>C28</f>
        <v>Börje, 
Birger</v>
      </c>
      <c r="G6" s="38" t="str">
        <f>C29</f>
        <v>Svante, 
Boris</v>
      </c>
      <c r="H6" s="44" t="str">
        <f>C30</f>
        <v>Bertil, 
Berthold</v>
      </c>
    </row>
    <row r="7" spans="1:8" ht="24.95" customHeight="1" x14ac:dyDescent="0.2">
      <c r="A7" s="3">
        <f>WEEKNUM(B7,21)</f>
        <v>24</v>
      </c>
      <c r="B7" s="41">
        <f>B31</f>
        <v>46916</v>
      </c>
      <c r="C7" s="41">
        <f>B32</f>
        <v>46917</v>
      </c>
      <c r="D7" s="41">
        <f>B33</f>
        <v>46918</v>
      </c>
      <c r="E7" s="41">
        <f>B34</f>
        <v>46919</v>
      </c>
      <c r="F7" s="41">
        <f>B35</f>
        <v>46920</v>
      </c>
      <c r="G7" s="42">
        <f>B36</f>
        <v>46921</v>
      </c>
      <c r="H7" s="43">
        <f>B37</f>
        <v>46922</v>
      </c>
    </row>
    <row r="8" spans="1:8" s="39" customFormat="1" ht="54.95" customHeight="1" x14ac:dyDescent="0.2">
      <c r="A8" s="36"/>
      <c r="B8" s="37" t="str">
        <f>C31</f>
        <v xml:space="preserve">Eskil
</v>
      </c>
      <c r="C8" s="37" t="str">
        <f>C32</f>
        <v>Aina, 
Aino</v>
      </c>
      <c r="D8" s="37" t="str">
        <f>C33</f>
        <v>Håkan, 
Hakon</v>
      </c>
      <c r="E8" s="37" t="str">
        <f>C34</f>
        <v>Margit, 
Margot</v>
      </c>
      <c r="F8" s="37" t="str">
        <f>C35</f>
        <v>Axel, 
Axelina</v>
      </c>
      <c r="G8" s="38" t="str">
        <f>C36</f>
        <v>Torborg, 
Torvald</v>
      </c>
      <c r="H8" s="44" t="str">
        <f>C37</f>
        <v>Björn, 
Bjarne</v>
      </c>
    </row>
    <row r="9" spans="1:8" ht="24.95" customHeight="1" x14ac:dyDescent="0.2">
      <c r="A9" s="3">
        <f>WEEKNUM(B9,21)</f>
        <v>25</v>
      </c>
      <c r="B9" s="41">
        <f>B38</f>
        <v>46923</v>
      </c>
      <c r="C9" s="41">
        <f>B39</f>
        <v>46924</v>
      </c>
      <c r="D9" s="41">
        <f>B40</f>
        <v>46925</v>
      </c>
      <c r="E9" s="41">
        <f>B41</f>
        <v>46926</v>
      </c>
      <c r="F9" s="83">
        <f>B42</f>
        <v>46927</v>
      </c>
      <c r="G9" s="43">
        <f>B43</f>
        <v>46928</v>
      </c>
      <c r="H9" s="43">
        <f>B44</f>
        <v>46929</v>
      </c>
    </row>
    <row r="10" spans="1:8" s="39" customFormat="1" ht="54.95" customHeight="1" x14ac:dyDescent="0.2">
      <c r="A10" s="36"/>
      <c r="B10" s="37" t="str">
        <f>C38</f>
        <v>Germund, 
Görel</v>
      </c>
      <c r="C10" s="37" t="str">
        <f>C39</f>
        <v xml:space="preserve">Sommarsol-stånd
Linda
</v>
      </c>
      <c r="D10" s="37" t="str">
        <f>C40</f>
        <v>Alf, 
Alvar</v>
      </c>
      <c r="E10" s="37" t="str">
        <f>C41</f>
        <v>Paulina, 
Paula</v>
      </c>
      <c r="F10" s="75" t="str">
        <f>C42</f>
        <v>Midsommar-afton
Adolf, Alice</v>
      </c>
      <c r="G10" s="44" t="str">
        <f>C43</f>
        <v>Midsommar-dagen
Johannes 
Döparens dag</v>
      </c>
      <c r="H10" s="44" t="str">
        <f>C44</f>
        <v>David, 
Salomon</v>
      </c>
    </row>
    <row r="11" spans="1:8" ht="24.95" customHeight="1" x14ac:dyDescent="0.2">
      <c r="A11" s="3">
        <f>WEEKNUM(B11,21)</f>
        <v>26</v>
      </c>
      <c r="B11" s="4">
        <f>B45</f>
        <v>46930</v>
      </c>
      <c r="C11" s="4">
        <f>B46</f>
        <v>46931</v>
      </c>
      <c r="D11" s="4">
        <f>B47</f>
        <v>46932</v>
      </c>
      <c r="E11" s="4">
        <f>B48</f>
        <v>46933</v>
      </c>
      <c r="F11" s="4">
        <f>B49</f>
        <v>46934</v>
      </c>
      <c r="G11" s="53">
        <f>B50</f>
        <v>46935</v>
      </c>
      <c r="H11" s="55">
        <f>B51</f>
        <v>46936</v>
      </c>
    </row>
    <row r="12" spans="1:8" s="39" customFormat="1" ht="54.95" customHeight="1" x14ac:dyDescent="0.2">
      <c r="A12" s="36"/>
      <c r="B12" s="6" t="str">
        <f>C45</f>
        <v>Rakel, 
Lea</v>
      </c>
      <c r="C12" s="6" t="str">
        <f>C46</f>
        <v>Selma, 
Fingal</v>
      </c>
      <c r="D12" s="6" t="str">
        <f>C47</f>
        <v xml:space="preserve">Leo
</v>
      </c>
      <c r="E12" s="6" t="str">
        <f>C48</f>
        <v>Peter, 
Petra</v>
      </c>
      <c r="F12" s="6" t="str">
        <f>C49</f>
        <v>Elof, 
Leif</v>
      </c>
      <c r="G12" s="54" t="str">
        <f>C50</f>
        <v>Aron, 
Mirjam</v>
      </c>
      <c r="H12" s="46" t="str">
        <f>C51</f>
        <v>Rosa, 
Rosita</v>
      </c>
    </row>
    <row r="16" spans="1:8" x14ac:dyDescent="0.2">
      <c r="B16" s="59"/>
      <c r="C16" s="34"/>
      <c r="D16" s="63" t="s">
        <v>88</v>
      </c>
    </row>
    <row r="17" spans="2:8" ht="22.5" x14ac:dyDescent="0.2">
      <c r="B17" s="51">
        <v>46902</v>
      </c>
      <c r="C17" s="47" t="s">
        <v>234</v>
      </c>
      <c r="D17" s="68" t="str">
        <f>VLOOKUP(B17,Namnsdagar!$A$2:$B$428,2,FALSE)</f>
        <v>Yvonne, 
Jeanette</v>
      </c>
    </row>
    <row r="18" spans="2:8" ht="22.5" x14ac:dyDescent="0.2">
      <c r="B18" s="49">
        <f t="shared" ref="B18:B58" si="0">B17+1</f>
        <v>46903</v>
      </c>
      <c r="C18" s="47" t="s">
        <v>84</v>
      </c>
      <c r="D18" s="68" t="str">
        <f>VLOOKUP(B18,Namnsdagar!$A$2:$B$428,2,FALSE)</f>
        <v>Vera, 
Veronika</v>
      </c>
    </row>
    <row r="19" spans="2:8" ht="22.5" x14ac:dyDescent="0.2">
      <c r="B19" s="49">
        <f t="shared" si="0"/>
        <v>46904</v>
      </c>
      <c r="C19" s="47" t="s">
        <v>67</v>
      </c>
      <c r="D19" s="68" t="str">
        <f>VLOOKUP(B19,Namnsdagar!$A$2:$B$428,2,FALSE)</f>
        <v>Petronella, 
Pernilla</v>
      </c>
    </row>
    <row r="20" spans="2:8" ht="22.5" x14ac:dyDescent="0.2">
      <c r="B20" s="49">
        <f t="shared" si="0"/>
        <v>46905</v>
      </c>
      <c r="C20" s="47" t="s">
        <v>235</v>
      </c>
      <c r="D20" s="68" t="str">
        <f>VLOOKUP(B20,Namnsdagar!$A$2:$B$428,2,FALSE)</f>
        <v>Gun, 
Gunnel</v>
      </c>
    </row>
    <row r="21" spans="2:8" ht="22.5" x14ac:dyDescent="0.2">
      <c r="B21" s="49">
        <f t="shared" si="0"/>
        <v>46906</v>
      </c>
      <c r="C21" s="47" t="s">
        <v>237</v>
      </c>
      <c r="D21" s="68" t="str">
        <f>VLOOKUP(B21,Namnsdagar!$A$2:$B$428,2,FALSE)</f>
        <v>Rutger, 
Roger</v>
      </c>
    </row>
    <row r="22" spans="2:8" ht="33.75" x14ac:dyDescent="0.2">
      <c r="B22" s="49">
        <f t="shared" si="0"/>
        <v>46907</v>
      </c>
      <c r="C22" s="47" t="s">
        <v>405</v>
      </c>
      <c r="D22" s="68" t="str">
        <f>VLOOKUP(B22,Namnsdagar!$A$2:$B$428,2,FALSE)</f>
        <v>Ingemar, 
Gudmar</v>
      </c>
    </row>
    <row r="23" spans="2:8" ht="33.75" x14ac:dyDescent="0.2">
      <c r="B23" s="49">
        <f t="shared" si="0"/>
        <v>46908</v>
      </c>
      <c r="C23" s="47" t="s">
        <v>406</v>
      </c>
      <c r="D23" s="68" t="str">
        <f>VLOOKUP(B23,Namnsdagar!$A$2:$B$428,2,FALSE)</f>
        <v>Solbritt, 
Solveig</v>
      </c>
    </row>
    <row r="24" spans="2:8" ht="33.75" x14ac:dyDescent="0.2">
      <c r="B24" s="49">
        <f t="shared" si="0"/>
        <v>46909</v>
      </c>
      <c r="C24" s="47" t="s">
        <v>407</v>
      </c>
      <c r="D24" s="68" t="str">
        <f>VLOOKUP(B24,Namnsdagar!$A$2:$B$428,2,FALSE)</f>
        <v xml:space="preserve">Bo
</v>
      </c>
    </row>
    <row r="25" spans="2:8" ht="33.75" x14ac:dyDescent="0.2">
      <c r="B25" s="49">
        <f t="shared" si="0"/>
        <v>46910</v>
      </c>
      <c r="C25" s="47" t="s">
        <v>379</v>
      </c>
      <c r="D25" s="68" t="str">
        <f>VLOOKUP(B25,Namnsdagar!$A$2:$B$428,2,FALSE)</f>
        <v>Sveriges nationaldag
Gustav, Gösta</v>
      </c>
      <c r="E25" s="48"/>
      <c r="F25" s="48"/>
      <c r="G25" s="48"/>
      <c r="H25" s="48"/>
    </row>
    <row r="26" spans="2:8" ht="22.5" x14ac:dyDescent="0.2">
      <c r="B26" s="49">
        <f t="shared" si="0"/>
        <v>46911</v>
      </c>
      <c r="C26" s="47" t="s">
        <v>240</v>
      </c>
      <c r="D26" s="68" t="str">
        <f>VLOOKUP(B26,Namnsdagar!$A$2:$B$428,2,FALSE)</f>
        <v>Robert, 
Robin</v>
      </c>
    </row>
    <row r="27" spans="2:8" ht="22.5" x14ac:dyDescent="0.2">
      <c r="B27" s="49">
        <f t="shared" si="0"/>
        <v>46912</v>
      </c>
      <c r="C27" s="47" t="s">
        <v>61</v>
      </c>
      <c r="D27" s="68" t="str">
        <f>VLOOKUP(B27,Namnsdagar!$A$2:$B$428,2,FALSE)</f>
        <v>Eivor, 
Majvor</v>
      </c>
    </row>
    <row r="28" spans="2:8" ht="22.5" x14ac:dyDescent="0.2">
      <c r="B28" s="49">
        <f t="shared" si="0"/>
        <v>46913</v>
      </c>
      <c r="C28" s="47" t="s">
        <v>62</v>
      </c>
      <c r="D28" s="68" t="str">
        <f>VLOOKUP(B28,Namnsdagar!$A$2:$B$428,2,FALSE)</f>
        <v>Börje, 
Birger</v>
      </c>
    </row>
    <row r="29" spans="2:8" ht="22.5" x14ac:dyDescent="0.2">
      <c r="B29" s="49">
        <f t="shared" si="0"/>
        <v>46914</v>
      </c>
      <c r="C29" s="47" t="s">
        <v>63</v>
      </c>
      <c r="D29" s="68" t="str">
        <f>VLOOKUP(B29,Namnsdagar!$A$2:$B$428,2,FALSE)</f>
        <v>Svante, 
Boris</v>
      </c>
    </row>
    <row r="30" spans="2:8" ht="22.5" x14ac:dyDescent="0.2">
      <c r="B30" s="49">
        <f t="shared" si="0"/>
        <v>46915</v>
      </c>
      <c r="C30" s="47" t="s">
        <v>241</v>
      </c>
      <c r="D30" s="68" t="str">
        <f>VLOOKUP(B30,Namnsdagar!$A$2:$B$428,2,FALSE)</f>
        <v>Bertil, 
Berthold</v>
      </c>
    </row>
    <row r="31" spans="2:8" ht="22.5" x14ac:dyDescent="0.2">
      <c r="B31" s="49">
        <f t="shared" si="0"/>
        <v>46916</v>
      </c>
      <c r="C31" s="47" t="s">
        <v>243</v>
      </c>
      <c r="D31" s="68" t="str">
        <f>VLOOKUP(B31,Namnsdagar!$A$2:$B$428,2,FALSE)</f>
        <v xml:space="preserve">Eskil
</v>
      </c>
    </row>
    <row r="32" spans="2:8" ht="22.5" x14ac:dyDescent="0.2">
      <c r="B32" s="49">
        <f t="shared" si="0"/>
        <v>46917</v>
      </c>
      <c r="C32" s="47" t="s">
        <v>242</v>
      </c>
      <c r="D32" s="68" t="str">
        <f>VLOOKUP(B32,Namnsdagar!$A$2:$B$428,2,FALSE)</f>
        <v>Aina, 
Aino</v>
      </c>
    </row>
    <row r="33" spans="2:8" ht="22.5" x14ac:dyDescent="0.2">
      <c r="B33" s="49">
        <f t="shared" si="0"/>
        <v>46918</v>
      </c>
      <c r="C33" s="47" t="s">
        <v>244</v>
      </c>
      <c r="D33" s="68" t="str">
        <f>VLOOKUP(B33,Namnsdagar!$A$2:$B$428,2,FALSE)</f>
        <v>Håkan, 
Hakon</v>
      </c>
      <c r="E33"/>
      <c r="F33"/>
      <c r="G33"/>
      <c r="H33"/>
    </row>
    <row r="34" spans="2:8" ht="22.5" x14ac:dyDescent="0.2">
      <c r="B34" s="49">
        <f t="shared" si="0"/>
        <v>46919</v>
      </c>
      <c r="C34" s="47" t="s">
        <v>246</v>
      </c>
      <c r="D34" s="68" t="str">
        <f>VLOOKUP(B34,Namnsdagar!$A$2:$B$428,2,FALSE)</f>
        <v>Margit, 
Margot</v>
      </c>
    </row>
    <row r="35" spans="2:8" ht="22.5" x14ac:dyDescent="0.2">
      <c r="B35" s="49">
        <f t="shared" si="0"/>
        <v>46920</v>
      </c>
      <c r="C35" s="47" t="s">
        <v>245</v>
      </c>
      <c r="D35" s="68" t="str">
        <f>VLOOKUP(B35,Namnsdagar!$A$2:$B$428,2,FALSE)</f>
        <v>Axel, 
Axelina</v>
      </c>
    </row>
    <row r="36" spans="2:8" ht="22.5" x14ac:dyDescent="0.2">
      <c r="B36" s="49">
        <f t="shared" si="0"/>
        <v>46921</v>
      </c>
      <c r="C36" s="47" t="s">
        <v>247</v>
      </c>
      <c r="D36" s="68" t="str">
        <f>VLOOKUP(B36,Namnsdagar!$A$2:$B$428,2,FALSE)</f>
        <v>Torborg, 
Torvald</v>
      </c>
    </row>
    <row r="37" spans="2:8" ht="22.5" x14ac:dyDescent="0.2">
      <c r="B37" s="49">
        <f t="shared" si="0"/>
        <v>46922</v>
      </c>
      <c r="C37" s="47" t="s">
        <v>69</v>
      </c>
      <c r="D37" s="68" t="str">
        <f>VLOOKUP(B37,Namnsdagar!$A$2:$B$428,2,FALSE)</f>
        <v>Björn, 
Bjarne</v>
      </c>
    </row>
    <row r="38" spans="2:8" ht="22.5" x14ac:dyDescent="0.2">
      <c r="B38" s="49">
        <f t="shared" si="0"/>
        <v>46923</v>
      </c>
      <c r="C38" s="47" t="s">
        <v>68</v>
      </c>
      <c r="D38" s="68" t="str">
        <f>VLOOKUP(B38,Namnsdagar!$A$2:$B$428,2,FALSE)</f>
        <v>Germund, 
Görel</v>
      </c>
    </row>
    <row r="39" spans="2:8" ht="33.75" x14ac:dyDescent="0.2">
      <c r="B39" s="49">
        <f t="shared" si="0"/>
        <v>46924</v>
      </c>
      <c r="C39" s="47" t="s">
        <v>419</v>
      </c>
      <c r="D39" s="68" t="str">
        <f>VLOOKUP(B39,Namnsdagar!$A$2:$B$428,2,FALSE)</f>
        <v xml:space="preserve">Linda
</v>
      </c>
    </row>
    <row r="40" spans="2:8" ht="22.5" x14ac:dyDescent="0.2">
      <c r="B40" s="49">
        <f t="shared" si="0"/>
        <v>46925</v>
      </c>
      <c r="C40" s="47" t="s">
        <v>248</v>
      </c>
      <c r="D40" s="68" t="str">
        <f>VLOOKUP(B40,Namnsdagar!$A$2:$B$428,2,FALSE)</f>
        <v>Alf, 
Alvar</v>
      </c>
    </row>
    <row r="41" spans="2:8" ht="22.5" x14ac:dyDescent="0.2">
      <c r="B41" s="49">
        <f t="shared" si="0"/>
        <v>46926</v>
      </c>
      <c r="C41" s="47" t="s">
        <v>250</v>
      </c>
      <c r="D41" s="68" t="str">
        <f>VLOOKUP(B41,Namnsdagar!$A$2:$B$428,2,FALSE)</f>
        <v>Paulina, 
Paula</v>
      </c>
    </row>
    <row r="42" spans="2:8" ht="22.5" x14ac:dyDescent="0.2">
      <c r="B42" s="49">
        <f t="shared" si="0"/>
        <v>46927</v>
      </c>
      <c r="C42" s="47" t="s">
        <v>408</v>
      </c>
      <c r="D42" s="68" t="str">
        <f>VLOOKUP(B42,Namnsdagar!$A$2:$B$428,2,FALSE)</f>
        <v>Adolf, 
Alice</v>
      </c>
    </row>
    <row r="43" spans="2:8" ht="33.75" x14ac:dyDescent="0.2">
      <c r="B43" s="49">
        <f t="shared" si="0"/>
        <v>46928</v>
      </c>
      <c r="C43" s="47" t="s">
        <v>409</v>
      </c>
      <c r="D43" s="68" t="str">
        <f>VLOOKUP(B43,Namnsdagar!$A$2:$B$428,2,FALSE)</f>
        <v>Johannes 
Döparens dag</v>
      </c>
    </row>
    <row r="44" spans="2:8" ht="22.5" x14ac:dyDescent="0.2">
      <c r="B44" s="49">
        <f t="shared" si="0"/>
        <v>46929</v>
      </c>
      <c r="C44" s="47" t="s">
        <v>375</v>
      </c>
      <c r="D44" s="68" t="str">
        <f>VLOOKUP(B44,Namnsdagar!$A$2:$B$428,2,FALSE)</f>
        <v>David, 
Salomon</v>
      </c>
    </row>
    <row r="45" spans="2:8" ht="22.5" x14ac:dyDescent="0.2">
      <c r="B45" s="49">
        <f t="shared" si="0"/>
        <v>46930</v>
      </c>
      <c r="C45" s="47" t="s">
        <v>252</v>
      </c>
      <c r="D45" s="68" t="str">
        <f>VLOOKUP(B45,Namnsdagar!$A$2:$B$428,2,FALSE)</f>
        <v>Rakel, 
Lea</v>
      </c>
    </row>
    <row r="46" spans="2:8" ht="22.5" x14ac:dyDescent="0.2">
      <c r="B46" s="49">
        <f t="shared" si="0"/>
        <v>46931</v>
      </c>
      <c r="C46" s="47" t="s">
        <v>95</v>
      </c>
      <c r="D46" s="68" t="str">
        <f>VLOOKUP(B46,Namnsdagar!$A$2:$B$428,2,FALSE)</f>
        <v>Selma, 
Fingal</v>
      </c>
    </row>
    <row r="47" spans="2:8" ht="22.5" x14ac:dyDescent="0.2">
      <c r="B47" s="49">
        <f t="shared" si="0"/>
        <v>46932</v>
      </c>
      <c r="C47" s="47" t="s">
        <v>253</v>
      </c>
      <c r="D47" s="68" t="str">
        <f>VLOOKUP(B47,Namnsdagar!$A$2:$B$428,2,FALSE)</f>
        <v xml:space="preserve">Leo
</v>
      </c>
    </row>
    <row r="48" spans="2:8" ht="22.5" x14ac:dyDescent="0.2">
      <c r="B48" s="49">
        <f t="shared" si="0"/>
        <v>46933</v>
      </c>
      <c r="C48" s="47" t="s">
        <v>254</v>
      </c>
      <c r="D48" s="68" t="str">
        <f>VLOOKUP(B48,Namnsdagar!$A$2:$B$428,2,FALSE)</f>
        <v>Peter, 
Petra</v>
      </c>
    </row>
    <row r="49" spans="2:4" ht="22.5" x14ac:dyDescent="0.2">
      <c r="B49" s="49">
        <f t="shared" si="0"/>
        <v>46934</v>
      </c>
      <c r="C49" s="47" t="s">
        <v>255</v>
      </c>
      <c r="D49" s="68" t="str">
        <f>VLOOKUP(B49,Namnsdagar!$A$2:$B$428,2,FALSE)</f>
        <v>Elof, 
Leif</v>
      </c>
    </row>
    <row r="50" spans="2:4" ht="22.5" x14ac:dyDescent="0.2">
      <c r="B50" s="49">
        <f t="shared" si="0"/>
        <v>46935</v>
      </c>
      <c r="C50" s="47" t="s">
        <v>50</v>
      </c>
      <c r="D50" s="68" t="str">
        <f>VLOOKUP(B50,Namnsdagar!$A$2:$B$428,2,FALSE)</f>
        <v>Aron, 
Mirjam</v>
      </c>
    </row>
    <row r="51" spans="2:4" ht="22.5" x14ac:dyDescent="0.2">
      <c r="B51" s="49">
        <f t="shared" si="0"/>
        <v>46936</v>
      </c>
      <c r="C51" s="47" t="s">
        <v>256</v>
      </c>
      <c r="D51" s="68" t="str">
        <f>VLOOKUP(B51,Namnsdagar!$A$2:$B$428,2,FALSE)</f>
        <v>Rosa, 
Rosita</v>
      </c>
    </row>
    <row r="52" spans="2:4" ht="22.5" x14ac:dyDescent="0.2">
      <c r="B52" s="49">
        <f t="shared" si="0"/>
        <v>46937</v>
      </c>
      <c r="C52" s="47" t="s">
        <v>257</v>
      </c>
      <c r="D52" s="68" t="str">
        <f>VLOOKUP(B52,Namnsdagar!$A$2:$B$428,2,FALSE)</f>
        <v xml:space="preserve">Aurora
</v>
      </c>
    </row>
    <row r="53" spans="2:4" ht="22.5" x14ac:dyDescent="0.2">
      <c r="B53" s="49">
        <f t="shared" si="0"/>
        <v>46938</v>
      </c>
      <c r="C53" s="47" t="s">
        <v>106</v>
      </c>
      <c r="D53" s="68" t="str">
        <f>VLOOKUP(B53,Namnsdagar!$A$2:$B$428,2,FALSE)</f>
        <v>Ulrika, 
Ulla</v>
      </c>
    </row>
    <row r="54" spans="2:4" ht="22.5" x14ac:dyDescent="0.2">
      <c r="B54" s="49">
        <f t="shared" si="0"/>
        <v>46939</v>
      </c>
      <c r="C54" s="47" t="s">
        <v>91</v>
      </c>
      <c r="D54" s="68" t="str">
        <f>VLOOKUP(B54,Namnsdagar!$A$2:$B$428,2,FALSE)</f>
        <v>Laila, 
Ritva</v>
      </c>
    </row>
    <row r="55" spans="2:4" ht="22.5" x14ac:dyDescent="0.2">
      <c r="B55" s="49">
        <f t="shared" si="0"/>
        <v>46940</v>
      </c>
      <c r="C55" s="47" t="s">
        <v>92</v>
      </c>
      <c r="D55" s="68" t="str">
        <f>VLOOKUP(B55,Namnsdagar!$A$2:$B$428,2,FALSE)</f>
        <v>Esaias, 
Jessika</v>
      </c>
    </row>
    <row r="56" spans="2:4" ht="22.5" x14ac:dyDescent="0.2">
      <c r="B56" s="49">
        <f t="shared" si="0"/>
        <v>46941</v>
      </c>
      <c r="C56" s="47" t="s">
        <v>258</v>
      </c>
      <c r="D56" s="68" t="str">
        <f>VLOOKUP(B56,Namnsdagar!$A$2:$B$428,2,FALSE)</f>
        <v xml:space="preserve">Klas
</v>
      </c>
    </row>
    <row r="57" spans="2:4" ht="22.5" x14ac:dyDescent="0.2">
      <c r="B57" s="49">
        <f t="shared" si="0"/>
        <v>46942</v>
      </c>
      <c r="C57" s="47" t="s">
        <v>259</v>
      </c>
      <c r="D57" s="68" t="str">
        <f>VLOOKUP(B57,Namnsdagar!$A$2:$B$428,2,FALSE)</f>
        <v xml:space="preserve">Kjell
</v>
      </c>
    </row>
    <row r="58" spans="2:4" ht="22.5" x14ac:dyDescent="0.2">
      <c r="B58" s="49">
        <f t="shared" si="0"/>
        <v>46943</v>
      </c>
      <c r="C58" s="47" t="s">
        <v>93</v>
      </c>
      <c r="D58" s="68" t="str">
        <f>VLOOKUP(B58,Namnsdagar!$A$2:$B$428,2,FALSE)</f>
        <v>Jörgen, 
Örjan</v>
      </c>
    </row>
  </sheetData>
  <conditionalFormatting sqref="B3:H12">
    <cfRule type="expression" dxfId="19" priority="1">
      <formula>(MONTH(B3))&lt;&gt;6</formula>
    </cfRule>
  </conditionalFormatting>
  <conditionalFormatting sqref="B4:H12">
    <cfRule type="expression" dxfId="18" priority="2">
      <formula>(MONTH(B3))&lt;&gt;6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95" orientation="portrait" r:id="rId1"/>
  <headerFooter alignWithMargins="0">
    <oddHeader>&amp;C&amp;"Arial,Fet"&amp;18Juni 2028</oddHeader>
    <oddFooter>&amp;C&amp;9www.vivekasfiffigamallar.se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58"/>
  <sheetViews>
    <sheetView showGridLines="0" zoomScale="80" zoomScaleNormal="80" workbookViewId="0"/>
  </sheetViews>
  <sheetFormatPr defaultRowHeight="12.75" x14ac:dyDescent="0.2"/>
  <cols>
    <col min="1" max="1" width="3.28515625" style="40" customWidth="1"/>
    <col min="2" max="8" width="13.7109375" style="40" customWidth="1"/>
    <col min="9" max="247" width="8.85546875" style="34"/>
    <col min="248" max="248" width="3.28515625" style="34" customWidth="1"/>
    <col min="249" max="255" width="13.7109375" style="34" customWidth="1"/>
    <col min="256" max="503" width="8.85546875" style="34"/>
    <col min="504" max="504" width="3.28515625" style="34" customWidth="1"/>
    <col min="505" max="511" width="13.7109375" style="34" customWidth="1"/>
    <col min="512" max="759" width="8.85546875" style="34"/>
    <col min="760" max="760" width="3.28515625" style="34" customWidth="1"/>
    <col min="761" max="767" width="13.7109375" style="34" customWidth="1"/>
    <col min="768" max="1015" width="8.85546875" style="34"/>
    <col min="1016" max="1016" width="3.28515625" style="34" customWidth="1"/>
    <col min="1017" max="1023" width="13.7109375" style="34" customWidth="1"/>
    <col min="1024" max="1271" width="8.85546875" style="34"/>
    <col min="1272" max="1272" width="3.28515625" style="34" customWidth="1"/>
    <col min="1273" max="1279" width="13.7109375" style="34" customWidth="1"/>
    <col min="1280" max="1527" width="8.85546875" style="34"/>
    <col min="1528" max="1528" width="3.28515625" style="34" customWidth="1"/>
    <col min="1529" max="1535" width="13.7109375" style="34" customWidth="1"/>
    <col min="1536" max="1783" width="8.85546875" style="34"/>
    <col min="1784" max="1784" width="3.28515625" style="34" customWidth="1"/>
    <col min="1785" max="1791" width="13.7109375" style="34" customWidth="1"/>
    <col min="1792" max="2039" width="8.85546875" style="34"/>
    <col min="2040" max="2040" width="3.28515625" style="34" customWidth="1"/>
    <col min="2041" max="2047" width="13.7109375" style="34" customWidth="1"/>
    <col min="2048" max="2295" width="8.85546875" style="34"/>
    <col min="2296" max="2296" width="3.28515625" style="34" customWidth="1"/>
    <col min="2297" max="2303" width="13.7109375" style="34" customWidth="1"/>
    <col min="2304" max="2551" width="8.85546875" style="34"/>
    <col min="2552" max="2552" width="3.28515625" style="34" customWidth="1"/>
    <col min="2553" max="2559" width="13.7109375" style="34" customWidth="1"/>
    <col min="2560" max="2807" width="8.85546875" style="34"/>
    <col min="2808" max="2808" width="3.28515625" style="34" customWidth="1"/>
    <col min="2809" max="2815" width="13.7109375" style="34" customWidth="1"/>
    <col min="2816" max="3063" width="8.85546875" style="34"/>
    <col min="3064" max="3064" width="3.28515625" style="34" customWidth="1"/>
    <col min="3065" max="3071" width="13.7109375" style="34" customWidth="1"/>
    <col min="3072" max="3319" width="8.85546875" style="34"/>
    <col min="3320" max="3320" width="3.28515625" style="34" customWidth="1"/>
    <col min="3321" max="3327" width="13.7109375" style="34" customWidth="1"/>
    <col min="3328" max="3575" width="8.85546875" style="34"/>
    <col min="3576" max="3576" width="3.28515625" style="34" customWidth="1"/>
    <col min="3577" max="3583" width="13.7109375" style="34" customWidth="1"/>
    <col min="3584" max="3831" width="8.85546875" style="34"/>
    <col min="3832" max="3832" width="3.28515625" style="34" customWidth="1"/>
    <col min="3833" max="3839" width="13.7109375" style="34" customWidth="1"/>
    <col min="3840" max="4087" width="8.85546875" style="34"/>
    <col min="4088" max="4088" width="3.28515625" style="34" customWidth="1"/>
    <col min="4089" max="4095" width="13.7109375" style="34" customWidth="1"/>
    <col min="4096" max="4343" width="8.85546875" style="34"/>
    <col min="4344" max="4344" width="3.28515625" style="34" customWidth="1"/>
    <col min="4345" max="4351" width="13.7109375" style="34" customWidth="1"/>
    <col min="4352" max="4599" width="8.85546875" style="34"/>
    <col min="4600" max="4600" width="3.28515625" style="34" customWidth="1"/>
    <col min="4601" max="4607" width="13.7109375" style="34" customWidth="1"/>
    <col min="4608" max="4855" width="8.85546875" style="34"/>
    <col min="4856" max="4856" width="3.28515625" style="34" customWidth="1"/>
    <col min="4857" max="4863" width="13.7109375" style="34" customWidth="1"/>
    <col min="4864" max="5111" width="8.85546875" style="34"/>
    <col min="5112" max="5112" width="3.28515625" style="34" customWidth="1"/>
    <col min="5113" max="5119" width="13.7109375" style="34" customWidth="1"/>
    <col min="5120" max="5367" width="8.85546875" style="34"/>
    <col min="5368" max="5368" width="3.28515625" style="34" customWidth="1"/>
    <col min="5369" max="5375" width="13.7109375" style="34" customWidth="1"/>
    <col min="5376" max="5623" width="8.85546875" style="34"/>
    <col min="5624" max="5624" width="3.28515625" style="34" customWidth="1"/>
    <col min="5625" max="5631" width="13.7109375" style="34" customWidth="1"/>
    <col min="5632" max="5879" width="8.85546875" style="34"/>
    <col min="5880" max="5880" width="3.28515625" style="34" customWidth="1"/>
    <col min="5881" max="5887" width="13.7109375" style="34" customWidth="1"/>
    <col min="5888" max="6135" width="8.85546875" style="34"/>
    <col min="6136" max="6136" width="3.28515625" style="34" customWidth="1"/>
    <col min="6137" max="6143" width="13.7109375" style="34" customWidth="1"/>
    <col min="6144" max="6391" width="8.85546875" style="34"/>
    <col min="6392" max="6392" width="3.28515625" style="34" customWidth="1"/>
    <col min="6393" max="6399" width="13.7109375" style="34" customWidth="1"/>
    <col min="6400" max="6647" width="8.85546875" style="34"/>
    <col min="6648" max="6648" width="3.28515625" style="34" customWidth="1"/>
    <col min="6649" max="6655" width="13.7109375" style="34" customWidth="1"/>
    <col min="6656" max="6903" width="8.85546875" style="34"/>
    <col min="6904" max="6904" width="3.28515625" style="34" customWidth="1"/>
    <col min="6905" max="6911" width="13.7109375" style="34" customWidth="1"/>
    <col min="6912" max="7159" width="8.85546875" style="34"/>
    <col min="7160" max="7160" width="3.28515625" style="34" customWidth="1"/>
    <col min="7161" max="7167" width="13.7109375" style="34" customWidth="1"/>
    <col min="7168" max="7415" width="8.85546875" style="34"/>
    <col min="7416" max="7416" width="3.28515625" style="34" customWidth="1"/>
    <col min="7417" max="7423" width="13.7109375" style="34" customWidth="1"/>
    <col min="7424" max="7671" width="8.85546875" style="34"/>
    <col min="7672" max="7672" width="3.28515625" style="34" customWidth="1"/>
    <col min="7673" max="7679" width="13.7109375" style="34" customWidth="1"/>
    <col min="7680" max="7927" width="8.85546875" style="34"/>
    <col min="7928" max="7928" width="3.28515625" style="34" customWidth="1"/>
    <col min="7929" max="7935" width="13.7109375" style="34" customWidth="1"/>
    <col min="7936" max="8183" width="8.85546875" style="34"/>
    <col min="8184" max="8184" width="3.28515625" style="34" customWidth="1"/>
    <col min="8185" max="8191" width="13.7109375" style="34" customWidth="1"/>
    <col min="8192" max="8439" width="8.85546875" style="34"/>
    <col min="8440" max="8440" width="3.28515625" style="34" customWidth="1"/>
    <col min="8441" max="8447" width="13.7109375" style="34" customWidth="1"/>
    <col min="8448" max="8695" width="8.85546875" style="34"/>
    <col min="8696" max="8696" width="3.28515625" style="34" customWidth="1"/>
    <col min="8697" max="8703" width="13.7109375" style="34" customWidth="1"/>
    <col min="8704" max="8951" width="8.85546875" style="34"/>
    <col min="8952" max="8952" width="3.28515625" style="34" customWidth="1"/>
    <col min="8953" max="8959" width="13.7109375" style="34" customWidth="1"/>
    <col min="8960" max="9207" width="8.85546875" style="34"/>
    <col min="9208" max="9208" width="3.28515625" style="34" customWidth="1"/>
    <col min="9209" max="9215" width="13.7109375" style="34" customWidth="1"/>
    <col min="9216" max="9463" width="8.85546875" style="34"/>
    <col min="9464" max="9464" width="3.28515625" style="34" customWidth="1"/>
    <col min="9465" max="9471" width="13.7109375" style="34" customWidth="1"/>
    <col min="9472" max="9719" width="8.85546875" style="34"/>
    <col min="9720" max="9720" width="3.28515625" style="34" customWidth="1"/>
    <col min="9721" max="9727" width="13.7109375" style="34" customWidth="1"/>
    <col min="9728" max="9975" width="8.85546875" style="34"/>
    <col min="9976" max="9976" width="3.28515625" style="34" customWidth="1"/>
    <col min="9977" max="9983" width="13.7109375" style="34" customWidth="1"/>
    <col min="9984" max="10231" width="8.85546875" style="34"/>
    <col min="10232" max="10232" width="3.28515625" style="34" customWidth="1"/>
    <col min="10233" max="10239" width="13.7109375" style="34" customWidth="1"/>
    <col min="10240" max="10487" width="8.85546875" style="34"/>
    <col min="10488" max="10488" width="3.28515625" style="34" customWidth="1"/>
    <col min="10489" max="10495" width="13.7109375" style="34" customWidth="1"/>
    <col min="10496" max="10743" width="8.85546875" style="34"/>
    <col min="10744" max="10744" width="3.28515625" style="34" customWidth="1"/>
    <col min="10745" max="10751" width="13.7109375" style="34" customWidth="1"/>
    <col min="10752" max="10999" width="8.85546875" style="34"/>
    <col min="11000" max="11000" width="3.28515625" style="34" customWidth="1"/>
    <col min="11001" max="11007" width="13.7109375" style="34" customWidth="1"/>
    <col min="11008" max="11255" width="8.85546875" style="34"/>
    <col min="11256" max="11256" width="3.28515625" style="34" customWidth="1"/>
    <col min="11257" max="11263" width="13.7109375" style="34" customWidth="1"/>
    <col min="11264" max="11511" width="8.85546875" style="34"/>
    <col min="11512" max="11512" width="3.28515625" style="34" customWidth="1"/>
    <col min="11513" max="11519" width="13.7109375" style="34" customWidth="1"/>
    <col min="11520" max="11767" width="8.85546875" style="34"/>
    <col min="11768" max="11768" width="3.28515625" style="34" customWidth="1"/>
    <col min="11769" max="11775" width="13.7109375" style="34" customWidth="1"/>
    <col min="11776" max="12023" width="8.85546875" style="34"/>
    <col min="12024" max="12024" width="3.28515625" style="34" customWidth="1"/>
    <col min="12025" max="12031" width="13.7109375" style="34" customWidth="1"/>
    <col min="12032" max="12279" width="8.85546875" style="34"/>
    <col min="12280" max="12280" width="3.28515625" style="34" customWidth="1"/>
    <col min="12281" max="12287" width="13.7109375" style="34" customWidth="1"/>
    <col min="12288" max="12535" width="8.85546875" style="34"/>
    <col min="12536" max="12536" width="3.28515625" style="34" customWidth="1"/>
    <col min="12537" max="12543" width="13.7109375" style="34" customWidth="1"/>
    <col min="12544" max="12791" width="8.85546875" style="34"/>
    <col min="12792" max="12792" width="3.28515625" style="34" customWidth="1"/>
    <col min="12793" max="12799" width="13.7109375" style="34" customWidth="1"/>
    <col min="12800" max="13047" width="8.85546875" style="34"/>
    <col min="13048" max="13048" width="3.28515625" style="34" customWidth="1"/>
    <col min="13049" max="13055" width="13.7109375" style="34" customWidth="1"/>
    <col min="13056" max="13303" width="8.85546875" style="34"/>
    <col min="13304" max="13304" width="3.28515625" style="34" customWidth="1"/>
    <col min="13305" max="13311" width="13.7109375" style="34" customWidth="1"/>
    <col min="13312" max="13559" width="8.85546875" style="34"/>
    <col min="13560" max="13560" width="3.28515625" style="34" customWidth="1"/>
    <col min="13561" max="13567" width="13.7109375" style="34" customWidth="1"/>
    <col min="13568" max="13815" width="8.85546875" style="34"/>
    <col min="13816" max="13816" width="3.28515625" style="34" customWidth="1"/>
    <col min="13817" max="13823" width="13.7109375" style="34" customWidth="1"/>
    <col min="13824" max="14071" width="8.85546875" style="34"/>
    <col min="14072" max="14072" width="3.28515625" style="34" customWidth="1"/>
    <col min="14073" max="14079" width="13.7109375" style="34" customWidth="1"/>
    <col min="14080" max="14327" width="8.85546875" style="34"/>
    <col min="14328" max="14328" width="3.28515625" style="34" customWidth="1"/>
    <col min="14329" max="14335" width="13.7109375" style="34" customWidth="1"/>
    <col min="14336" max="14583" width="8.85546875" style="34"/>
    <col min="14584" max="14584" width="3.28515625" style="34" customWidth="1"/>
    <col min="14585" max="14591" width="13.7109375" style="34" customWidth="1"/>
    <col min="14592" max="14839" width="8.85546875" style="34"/>
    <col min="14840" max="14840" width="3.28515625" style="34" customWidth="1"/>
    <col min="14841" max="14847" width="13.7109375" style="34" customWidth="1"/>
    <col min="14848" max="15095" width="8.85546875" style="34"/>
    <col min="15096" max="15096" width="3.28515625" style="34" customWidth="1"/>
    <col min="15097" max="15103" width="13.7109375" style="34" customWidth="1"/>
    <col min="15104" max="15351" width="8.85546875" style="34"/>
    <col min="15352" max="15352" width="3.28515625" style="34" customWidth="1"/>
    <col min="15353" max="15359" width="13.7109375" style="34" customWidth="1"/>
    <col min="15360" max="15607" width="8.85546875" style="34"/>
    <col min="15608" max="15608" width="3.28515625" style="34" customWidth="1"/>
    <col min="15609" max="15615" width="13.7109375" style="34" customWidth="1"/>
    <col min="15616" max="15863" width="8.85546875" style="34"/>
    <col min="15864" max="15864" width="3.28515625" style="34" customWidth="1"/>
    <col min="15865" max="15871" width="13.7109375" style="34" customWidth="1"/>
    <col min="15872" max="16119" width="8.85546875" style="34"/>
    <col min="16120" max="16120" width="3.28515625" style="34" customWidth="1"/>
    <col min="16121" max="16127" width="13.7109375" style="34" customWidth="1"/>
    <col min="16128" max="16373" width="8.85546875" style="34"/>
    <col min="16374" max="16374" width="8.85546875" style="34" customWidth="1"/>
    <col min="16375" max="16384" width="8.85546875" style="34"/>
  </cols>
  <sheetData>
    <row r="1" spans="1:8" s="33" customFormat="1" ht="400.5" customHeight="1" x14ac:dyDescent="0.2">
      <c r="A1" s="32"/>
      <c r="B1" s="32"/>
      <c r="C1" s="32"/>
      <c r="D1" s="32"/>
      <c r="E1" s="32"/>
      <c r="F1" s="32"/>
      <c r="G1" s="32"/>
      <c r="H1" s="32"/>
    </row>
    <row r="2" spans="1:8" ht="15.75" x14ac:dyDescent="0.25">
      <c r="A2" s="22"/>
      <c r="B2" s="19" t="s">
        <v>0</v>
      </c>
      <c r="C2" s="19" t="s">
        <v>1</v>
      </c>
      <c r="D2" s="19" t="s">
        <v>2</v>
      </c>
      <c r="E2" s="19" t="s">
        <v>3</v>
      </c>
      <c r="F2" s="19" t="s">
        <v>4</v>
      </c>
      <c r="G2" s="21" t="s">
        <v>5</v>
      </c>
      <c r="H2" s="20" t="s">
        <v>6</v>
      </c>
    </row>
    <row r="3" spans="1:8" ht="24.95" customHeight="1" x14ac:dyDescent="0.2">
      <c r="A3" s="3">
        <f>WEEKNUM(B3,21)</f>
        <v>26</v>
      </c>
      <c r="B3" s="4">
        <f>B17</f>
        <v>46930</v>
      </c>
      <c r="C3" s="4">
        <f>B18</f>
        <v>46931</v>
      </c>
      <c r="D3" s="4">
        <f>B19</f>
        <v>46932</v>
      </c>
      <c r="E3" s="4">
        <f>B20</f>
        <v>46933</v>
      </c>
      <c r="F3" s="4">
        <f>B21</f>
        <v>46934</v>
      </c>
      <c r="G3" s="53">
        <f>B22</f>
        <v>46935</v>
      </c>
      <c r="H3" s="55">
        <f>B23</f>
        <v>46936</v>
      </c>
    </row>
    <row r="4" spans="1:8" s="39" customFormat="1" ht="54.95" customHeight="1" x14ac:dyDescent="0.2">
      <c r="A4" s="36"/>
      <c r="B4" s="6" t="str">
        <f>C17</f>
        <v>Rakel, 
Lea</v>
      </c>
      <c r="C4" s="6" t="str">
        <f>C18</f>
        <v>Selma, 
Fingal</v>
      </c>
      <c r="D4" s="6" t="str">
        <f>C19</f>
        <v xml:space="preserve">Leo
</v>
      </c>
      <c r="E4" s="6" t="str">
        <f>C20</f>
        <v>Peter, 
Petra</v>
      </c>
      <c r="F4" s="6" t="str">
        <f>C21</f>
        <v>Elof, 
Leif</v>
      </c>
      <c r="G4" s="54" t="str">
        <f>C22</f>
        <v>Aron, 
Mirjam</v>
      </c>
      <c r="H4" s="46" t="str">
        <f>C23</f>
        <v>Rosa, 
Rosita</v>
      </c>
    </row>
    <row r="5" spans="1:8" ht="24.95" customHeight="1" x14ac:dyDescent="0.2">
      <c r="A5" s="3">
        <f>WEEKNUM(B5,21)</f>
        <v>27</v>
      </c>
      <c r="B5" s="4">
        <f>B24</f>
        <v>46937</v>
      </c>
      <c r="C5" s="4">
        <f>B25</f>
        <v>46938</v>
      </c>
      <c r="D5" s="4">
        <f>B26</f>
        <v>46939</v>
      </c>
      <c r="E5" s="4">
        <f>B27</f>
        <v>46940</v>
      </c>
      <c r="F5" s="4">
        <f>B28</f>
        <v>46941</v>
      </c>
      <c r="G5" s="53">
        <f>B29</f>
        <v>46942</v>
      </c>
      <c r="H5" s="55">
        <f>B30</f>
        <v>46943</v>
      </c>
    </row>
    <row r="6" spans="1:8" s="39" customFormat="1" ht="54.95" customHeight="1" x14ac:dyDescent="0.2">
      <c r="A6" s="36"/>
      <c r="B6" s="6" t="str">
        <f>C24</f>
        <v xml:space="preserve">Aurora
</v>
      </c>
      <c r="C6" s="6" t="str">
        <f>C25</f>
        <v>Ulrika, 
Ulla</v>
      </c>
      <c r="D6" s="6" t="str">
        <f>C26</f>
        <v>Laila, 
Ritva</v>
      </c>
      <c r="E6" s="6" t="str">
        <f>C27</f>
        <v>Esaias, 
Jessika</v>
      </c>
      <c r="F6" s="6" t="str">
        <f>C28</f>
        <v xml:space="preserve">Klas
</v>
      </c>
      <c r="G6" s="54" t="str">
        <f>C29</f>
        <v xml:space="preserve">Kjell
</v>
      </c>
      <c r="H6" s="46" t="str">
        <f>C30</f>
        <v>Jörgen, 
Örjan</v>
      </c>
    </row>
    <row r="7" spans="1:8" ht="24.95" customHeight="1" x14ac:dyDescent="0.2">
      <c r="A7" s="3">
        <f>WEEKNUM(B7,21)</f>
        <v>28</v>
      </c>
      <c r="B7" s="41">
        <f>B31</f>
        <v>46944</v>
      </c>
      <c r="C7" s="41">
        <f>B32</f>
        <v>46945</v>
      </c>
      <c r="D7" s="41">
        <f>B33</f>
        <v>46946</v>
      </c>
      <c r="E7" s="41">
        <f>B34</f>
        <v>46947</v>
      </c>
      <c r="F7" s="41">
        <f>B35</f>
        <v>46948</v>
      </c>
      <c r="G7" s="42">
        <f>B36</f>
        <v>46949</v>
      </c>
      <c r="H7" s="43">
        <f>B37</f>
        <v>46950</v>
      </c>
    </row>
    <row r="8" spans="1:8" s="39" customFormat="1" ht="54.95" customHeight="1" x14ac:dyDescent="0.2">
      <c r="A8" s="36"/>
      <c r="B8" s="37" t="str">
        <f>C31</f>
        <v>André, 
Andrea</v>
      </c>
      <c r="C8" s="37" t="str">
        <f>C32</f>
        <v>Eleonora, 
Ellinor</v>
      </c>
      <c r="D8" s="37" t="str">
        <f>C33</f>
        <v>Herman, 
Hermine</v>
      </c>
      <c r="E8" s="37" t="str">
        <f>C34</f>
        <v>Joel, 
Judit</v>
      </c>
      <c r="F8" s="37" t="str">
        <f>C35</f>
        <v xml:space="preserve">Folke
</v>
      </c>
      <c r="G8" s="38" t="str">
        <f>C36</f>
        <v>Ragnhild, 
Ragnvald</v>
      </c>
      <c r="H8" s="44" t="str">
        <f>C37</f>
        <v>Reinhold, 
Reine</v>
      </c>
    </row>
    <row r="9" spans="1:8" ht="24.95" customHeight="1" x14ac:dyDescent="0.2">
      <c r="A9" s="3">
        <f>WEEKNUM(B9,21)</f>
        <v>29</v>
      </c>
      <c r="B9" s="41">
        <f>B38</f>
        <v>46951</v>
      </c>
      <c r="C9" s="41">
        <f>B39</f>
        <v>46952</v>
      </c>
      <c r="D9" s="41">
        <f>B40</f>
        <v>46953</v>
      </c>
      <c r="E9" s="41">
        <f>B41</f>
        <v>46954</v>
      </c>
      <c r="F9" s="41">
        <f>B42</f>
        <v>46955</v>
      </c>
      <c r="G9" s="42">
        <f>B43</f>
        <v>46956</v>
      </c>
      <c r="H9" s="43">
        <f>B44</f>
        <v>46957</v>
      </c>
    </row>
    <row r="10" spans="1:8" s="39" customFormat="1" ht="54.95" customHeight="1" x14ac:dyDescent="0.2">
      <c r="A10" s="36"/>
      <c r="B10" s="37" t="str">
        <f>C38</f>
        <v xml:space="preserve">Bruno
</v>
      </c>
      <c r="C10" s="37" t="str">
        <f>C39</f>
        <v>Fredrik, 
Fritz</v>
      </c>
      <c r="D10" s="37" t="str">
        <f>C40</f>
        <v xml:space="preserve">Sara
</v>
      </c>
      <c r="E10" s="37" t="str">
        <f>C41</f>
        <v>Margareta, 
Greta</v>
      </c>
      <c r="F10" s="37" t="str">
        <f>C42</f>
        <v xml:space="preserve">Johanna
</v>
      </c>
      <c r="G10" s="38" t="str">
        <f>C43</f>
        <v>Magdalena, 
Madeleine</v>
      </c>
      <c r="H10" s="44" t="str">
        <f>C44</f>
        <v>Emma, 
Emmy</v>
      </c>
    </row>
    <row r="11" spans="1:8" ht="24.95" customHeight="1" x14ac:dyDescent="0.2">
      <c r="A11" s="3">
        <f>WEEKNUM(B11,21)</f>
        <v>30</v>
      </c>
      <c r="B11" s="4">
        <f>B45</f>
        <v>46958</v>
      </c>
      <c r="C11" s="4">
        <f>B46</f>
        <v>46959</v>
      </c>
      <c r="D11" s="4">
        <f>B47</f>
        <v>46960</v>
      </c>
      <c r="E11" s="4">
        <f>B48</f>
        <v>46961</v>
      </c>
      <c r="F11" s="4">
        <f>B49</f>
        <v>46962</v>
      </c>
      <c r="G11" s="53">
        <f>B50</f>
        <v>46963</v>
      </c>
      <c r="H11" s="55">
        <f>B51</f>
        <v>46964</v>
      </c>
    </row>
    <row r="12" spans="1:8" s="39" customFormat="1" ht="54.95" customHeight="1" x14ac:dyDescent="0.2">
      <c r="A12" s="36"/>
      <c r="B12" s="6" t="str">
        <f>C45</f>
        <v>Kristina, 
Kerstin</v>
      </c>
      <c r="C12" s="6" t="str">
        <f>C46</f>
        <v xml:space="preserve">Jakob
</v>
      </c>
      <c r="D12" s="6" t="str">
        <f>C47</f>
        <v>Jesper, 
Jasmine</v>
      </c>
      <c r="E12" s="6" t="str">
        <f>C48</f>
        <v xml:space="preserve">Marta
</v>
      </c>
      <c r="F12" s="6" t="str">
        <f>C49</f>
        <v>Botvid, 
Seved</v>
      </c>
      <c r="G12" s="54" t="str">
        <f>C50</f>
        <v>Olof, 
Olle</v>
      </c>
      <c r="H12" s="46" t="str">
        <f>C51</f>
        <v xml:space="preserve">Algot
</v>
      </c>
    </row>
    <row r="13" spans="1:8" ht="24.95" customHeight="1" x14ac:dyDescent="0.2">
      <c r="A13" s="3">
        <f>WEEKNUM(B13,21)</f>
        <v>31</v>
      </c>
      <c r="B13" s="4">
        <f>B52</f>
        <v>46965</v>
      </c>
      <c r="C13" s="4">
        <f>B53</f>
        <v>46966</v>
      </c>
      <c r="D13" s="4">
        <f>B54</f>
        <v>46967</v>
      </c>
      <c r="E13" s="4">
        <f>B55</f>
        <v>46968</v>
      </c>
      <c r="F13" s="4">
        <f>B56</f>
        <v>46969</v>
      </c>
      <c r="G13" s="53">
        <f>B57</f>
        <v>46970</v>
      </c>
      <c r="H13" s="55">
        <f>B58</f>
        <v>46971</v>
      </c>
    </row>
    <row r="14" spans="1:8" s="39" customFormat="1" ht="54.95" customHeight="1" x14ac:dyDescent="0.2">
      <c r="A14" s="36"/>
      <c r="B14" s="6" t="str">
        <f>C52</f>
        <v>Helena, 
Elin</v>
      </c>
      <c r="C14" s="6" t="str">
        <f>C53</f>
        <v xml:space="preserve">Per
</v>
      </c>
      <c r="D14" s="6" t="str">
        <f>C54</f>
        <v>Karin, 
Kajsa</v>
      </c>
      <c r="E14" s="6" t="str">
        <f>C55</f>
        <v xml:space="preserve">Tage
</v>
      </c>
      <c r="F14" s="6" t="str">
        <f>C56</f>
        <v>Arne, 
Arnold</v>
      </c>
      <c r="G14" s="54" t="str">
        <f>C57</f>
        <v>Ulrik, 
Alrik</v>
      </c>
      <c r="H14" s="46" t="str">
        <f>C58</f>
        <v>Alfons, 
Inez</v>
      </c>
    </row>
    <row r="16" spans="1:8" x14ac:dyDescent="0.2">
      <c r="B16" s="59"/>
      <c r="C16" s="34"/>
      <c r="D16" s="63" t="s">
        <v>88</v>
      </c>
    </row>
    <row r="17" spans="2:8" ht="22.5" x14ac:dyDescent="0.2">
      <c r="B17" s="51">
        <v>46930</v>
      </c>
      <c r="C17" s="47" t="s">
        <v>252</v>
      </c>
      <c r="D17" s="68" t="str">
        <f>VLOOKUP(B17,Namnsdagar!$A$2:$B$428,2,FALSE)</f>
        <v>Rakel, 
Lea</v>
      </c>
    </row>
    <row r="18" spans="2:8" ht="22.5" x14ac:dyDescent="0.2">
      <c r="B18" s="49">
        <f t="shared" ref="B18:B58" si="0">B17+1</f>
        <v>46931</v>
      </c>
      <c r="C18" s="47" t="s">
        <v>95</v>
      </c>
      <c r="D18" s="68" t="str">
        <f>VLOOKUP(B18,Namnsdagar!$A$2:$B$428,2,FALSE)</f>
        <v>Selma, 
Fingal</v>
      </c>
    </row>
    <row r="19" spans="2:8" ht="22.5" x14ac:dyDescent="0.2">
      <c r="B19" s="49">
        <f t="shared" si="0"/>
        <v>46932</v>
      </c>
      <c r="C19" s="47" t="s">
        <v>253</v>
      </c>
      <c r="D19" s="68" t="str">
        <f>VLOOKUP(B19,Namnsdagar!$A$2:$B$428,2,FALSE)</f>
        <v xml:space="preserve">Leo
</v>
      </c>
    </row>
    <row r="20" spans="2:8" ht="22.5" x14ac:dyDescent="0.2">
      <c r="B20" s="49">
        <f t="shared" si="0"/>
        <v>46933</v>
      </c>
      <c r="C20" s="47" t="s">
        <v>254</v>
      </c>
      <c r="D20" s="68" t="str">
        <f>VLOOKUP(B20,Namnsdagar!$A$2:$B$428,2,FALSE)</f>
        <v>Peter, 
Petra</v>
      </c>
    </row>
    <row r="21" spans="2:8" ht="22.5" x14ac:dyDescent="0.2">
      <c r="B21" s="49">
        <f t="shared" si="0"/>
        <v>46934</v>
      </c>
      <c r="C21" s="47" t="s">
        <v>255</v>
      </c>
      <c r="D21" s="68" t="str">
        <f>VLOOKUP(B21,Namnsdagar!$A$2:$B$428,2,FALSE)</f>
        <v>Elof, 
Leif</v>
      </c>
    </row>
    <row r="22" spans="2:8" ht="22.5" x14ac:dyDescent="0.2">
      <c r="B22" s="49">
        <f t="shared" si="0"/>
        <v>46935</v>
      </c>
      <c r="C22" s="47" t="s">
        <v>50</v>
      </c>
      <c r="D22" s="68" t="str">
        <f>VLOOKUP(B22,Namnsdagar!$A$2:$B$428,2,FALSE)</f>
        <v>Aron, 
Mirjam</v>
      </c>
    </row>
    <row r="23" spans="2:8" ht="22.5" x14ac:dyDescent="0.2">
      <c r="B23" s="49">
        <f t="shared" si="0"/>
        <v>46936</v>
      </c>
      <c r="C23" s="47" t="s">
        <v>256</v>
      </c>
      <c r="D23" s="68" t="str">
        <f>VLOOKUP(B23,Namnsdagar!$A$2:$B$428,2,FALSE)</f>
        <v>Rosa, 
Rosita</v>
      </c>
    </row>
    <row r="24" spans="2:8" ht="22.5" x14ac:dyDescent="0.2">
      <c r="B24" s="49">
        <f t="shared" si="0"/>
        <v>46937</v>
      </c>
      <c r="C24" s="47" t="s">
        <v>257</v>
      </c>
      <c r="D24" s="68" t="str">
        <f>VLOOKUP(B24,Namnsdagar!$A$2:$B$428,2,FALSE)</f>
        <v xml:space="preserve">Aurora
</v>
      </c>
    </row>
    <row r="25" spans="2:8" ht="22.5" x14ac:dyDescent="0.2">
      <c r="B25" s="49">
        <f t="shared" si="0"/>
        <v>46938</v>
      </c>
      <c r="C25" s="47" t="s">
        <v>106</v>
      </c>
      <c r="D25" s="68" t="str">
        <f>VLOOKUP(B25,Namnsdagar!$A$2:$B$428,2,FALSE)</f>
        <v>Ulrika, 
Ulla</v>
      </c>
      <c r="E25" s="48"/>
      <c r="F25" s="48"/>
      <c r="G25" s="48"/>
      <c r="H25" s="48"/>
    </row>
    <row r="26" spans="2:8" ht="22.5" x14ac:dyDescent="0.2">
      <c r="B26" s="49">
        <f t="shared" si="0"/>
        <v>46939</v>
      </c>
      <c r="C26" s="47" t="s">
        <v>91</v>
      </c>
      <c r="D26" s="68" t="str">
        <f>VLOOKUP(B26,Namnsdagar!$A$2:$B$428,2,FALSE)</f>
        <v>Laila, 
Ritva</v>
      </c>
    </row>
    <row r="27" spans="2:8" ht="22.5" x14ac:dyDescent="0.2">
      <c r="B27" s="49">
        <f t="shared" si="0"/>
        <v>46940</v>
      </c>
      <c r="C27" s="47" t="s">
        <v>92</v>
      </c>
      <c r="D27" s="68" t="str">
        <f>VLOOKUP(B27,Namnsdagar!$A$2:$B$428,2,FALSE)</f>
        <v>Esaias, 
Jessika</v>
      </c>
    </row>
    <row r="28" spans="2:8" ht="22.5" x14ac:dyDescent="0.2">
      <c r="B28" s="49">
        <f t="shared" si="0"/>
        <v>46941</v>
      </c>
      <c r="C28" s="47" t="s">
        <v>258</v>
      </c>
      <c r="D28" s="68" t="str">
        <f>VLOOKUP(B28,Namnsdagar!$A$2:$B$428,2,FALSE)</f>
        <v xml:space="preserve">Klas
</v>
      </c>
    </row>
    <row r="29" spans="2:8" ht="22.5" x14ac:dyDescent="0.2">
      <c r="B29" s="49">
        <f t="shared" si="0"/>
        <v>46942</v>
      </c>
      <c r="C29" s="47" t="s">
        <v>259</v>
      </c>
      <c r="D29" s="68" t="str">
        <f>VLOOKUP(B29,Namnsdagar!$A$2:$B$428,2,FALSE)</f>
        <v xml:space="preserve">Kjell
</v>
      </c>
    </row>
    <row r="30" spans="2:8" ht="22.5" x14ac:dyDescent="0.2">
      <c r="B30" s="49">
        <f t="shared" si="0"/>
        <v>46943</v>
      </c>
      <c r="C30" s="47" t="s">
        <v>93</v>
      </c>
      <c r="D30" s="68" t="str">
        <f>VLOOKUP(B30,Namnsdagar!$A$2:$B$428,2,FALSE)</f>
        <v>Jörgen, 
Örjan</v>
      </c>
    </row>
    <row r="31" spans="2:8" ht="22.5" x14ac:dyDescent="0.2">
      <c r="B31" s="49">
        <f t="shared" si="0"/>
        <v>46944</v>
      </c>
      <c r="C31" s="47" t="s">
        <v>94</v>
      </c>
      <c r="D31" s="68" t="str">
        <f>VLOOKUP(B31,Namnsdagar!$A$2:$B$428,2,FALSE)</f>
        <v>André, 
Andrea</v>
      </c>
    </row>
    <row r="32" spans="2:8" ht="22.5" x14ac:dyDescent="0.2">
      <c r="B32" s="49">
        <f t="shared" si="0"/>
        <v>46945</v>
      </c>
      <c r="C32" s="47" t="s">
        <v>96</v>
      </c>
      <c r="D32" s="68" t="str">
        <f>VLOOKUP(B32,Namnsdagar!$A$2:$B$428,2,FALSE)</f>
        <v>Eleonora, 
Ellinor</v>
      </c>
    </row>
    <row r="33" spans="2:8" ht="22.5" x14ac:dyDescent="0.2">
      <c r="B33" s="49">
        <f t="shared" si="0"/>
        <v>46946</v>
      </c>
      <c r="C33" s="47" t="s">
        <v>97</v>
      </c>
      <c r="D33" s="68" t="str">
        <f>VLOOKUP(B33,Namnsdagar!$A$2:$B$428,2,FALSE)</f>
        <v>Herman, 
Hermine</v>
      </c>
      <c r="E33"/>
      <c r="F33"/>
      <c r="G33"/>
      <c r="H33"/>
    </row>
    <row r="34" spans="2:8" ht="22.5" x14ac:dyDescent="0.2">
      <c r="B34" s="49">
        <f t="shared" si="0"/>
        <v>46947</v>
      </c>
      <c r="C34" s="47" t="s">
        <v>98</v>
      </c>
      <c r="D34" s="68" t="str">
        <f>VLOOKUP(B34,Namnsdagar!$A$2:$B$428,2,FALSE)</f>
        <v>Joel, 
Judit</v>
      </c>
    </row>
    <row r="35" spans="2:8" ht="22.5" x14ac:dyDescent="0.2">
      <c r="B35" s="49">
        <f t="shared" si="0"/>
        <v>46948</v>
      </c>
      <c r="C35" s="47" t="s">
        <v>260</v>
      </c>
      <c r="D35" s="68" t="str">
        <f>VLOOKUP(B35,Namnsdagar!$A$2:$B$428,2,FALSE)</f>
        <v xml:space="preserve">Folke
</v>
      </c>
    </row>
    <row r="36" spans="2:8" ht="22.5" x14ac:dyDescent="0.2">
      <c r="B36" s="49">
        <f t="shared" si="0"/>
        <v>46949</v>
      </c>
      <c r="C36" s="47" t="s">
        <v>99</v>
      </c>
      <c r="D36" s="68" t="str">
        <f>VLOOKUP(B36,Namnsdagar!$A$2:$B$428,2,FALSE)</f>
        <v>Ragnhild, 
Ragnvald</v>
      </c>
    </row>
    <row r="37" spans="2:8" ht="22.5" x14ac:dyDescent="0.2">
      <c r="B37" s="49">
        <f t="shared" si="0"/>
        <v>46950</v>
      </c>
      <c r="C37" s="47" t="s">
        <v>100</v>
      </c>
      <c r="D37" s="68" t="str">
        <f>VLOOKUP(B37,Namnsdagar!$A$2:$B$428,2,FALSE)</f>
        <v>Reinhold, 
Reine</v>
      </c>
    </row>
    <row r="38" spans="2:8" ht="22.5" x14ac:dyDescent="0.2">
      <c r="B38" s="49">
        <f t="shared" si="0"/>
        <v>46951</v>
      </c>
      <c r="C38" s="47" t="s">
        <v>261</v>
      </c>
      <c r="D38" s="68" t="str">
        <f>VLOOKUP(B38,Namnsdagar!$A$2:$B$428,2,FALSE)</f>
        <v xml:space="preserve">Bruno
</v>
      </c>
    </row>
    <row r="39" spans="2:8" ht="22.5" x14ac:dyDescent="0.2">
      <c r="B39" s="49">
        <f t="shared" si="0"/>
        <v>46952</v>
      </c>
      <c r="C39" s="47" t="s">
        <v>109</v>
      </c>
      <c r="D39" s="68" t="str">
        <f>VLOOKUP(B39,Namnsdagar!$A$2:$B$428,2,FALSE)</f>
        <v>Fredrik, 
Fritz</v>
      </c>
    </row>
    <row r="40" spans="2:8" ht="22.5" x14ac:dyDescent="0.2">
      <c r="B40" s="49">
        <f t="shared" si="0"/>
        <v>46953</v>
      </c>
      <c r="C40" s="47" t="s">
        <v>262</v>
      </c>
      <c r="D40" s="68" t="str">
        <f>VLOOKUP(B40,Namnsdagar!$A$2:$B$428,2,FALSE)</f>
        <v xml:space="preserve">Sara
</v>
      </c>
    </row>
    <row r="41" spans="2:8" ht="22.5" x14ac:dyDescent="0.2">
      <c r="B41" s="49">
        <f t="shared" si="0"/>
        <v>46954</v>
      </c>
      <c r="C41" s="47" t="s">
        <v>108</v>
      </c>
      <c r="D41" s="68" t="str">
        <f>VLOOKUP(B41,Namnsdagar!$A$2:$B$428,2,FALSE)</f>
        <v>Margareta, 
Greta</v>
      </c>
    </row>
    <row r="42" spans="2:8" ht="22.5" x14ac:dyDescent="0.2">
      <c r="B42" s="49">
        <f t="shared" si="0"/>
        <v>46955</v>
      </c>
      <c r="C42" s="47" t="s">
        <v>264</v>
      </c>
      <c r="D42" s="68" t="str">
        <f>VLOOKUP(B42,Namnsdagar!$A$2:$B$428,2,FALSE)</f>
        <v xml:space="preserve">Johanna
</v>
      </c>
    </row>
    <row r="43" spans="2:8" ht="22.5" x14ac:dyDescent="0.2">
      <c r="B43" s="49">
        <f t="shared" si="0"/>
        <v>46956</v>
      </c>
      <c r="C43" s="47" t="s">
        <v>263</v>
      </c>
      <c r="D43" s="68" t="str">
        <f>VLOOKUP(B43,Namnsdagar!$A$2:$B$428,2,FALSE)</f>
        <v>Magdalena, 
Madeleine</v>
      </c>
    </row>
    <row r="44" spans="2:8" ht="22.5" x14ac:dyDescent="0.2">
      <c r="B44" s="49">
        <f t="shared" si="0"/>
        <v>46957</v>
      </c>
      <c r="C44" s="47" t="s">
        <v>55</v>
      </c>
      <c r="D44" s="68" t="str">
        <f>VLOOKUP(B44,Namnsdagar!$A$2:$B$428,2,FALSE)</f>
        <v>Emma, 
Emmy</v>
      </c>
    </row>
    <row r="45" spans="2:8" ht="22.5" x14ac:dyDescent="0.2">
      <c r="B45" s="49">
        <f t="shared" si="0"/>
        <v>46958</v>
      </c>
      <c r="C45" s="47" t="s">
        <v>107</v>
      </c>
      <c r="D45" s="68" t="str">
        <f>VLOOKUP(B45,Namnsdagar!$A$2:$B$428,2,FALSE)</f>
        <v>Kristina, 
Kerstin</v>
      </c>
    </row>
    <row r="46" spans="2:8" ht="22.5" x14ac:dyDescent="0.2">
      <c r="B46" s="49">
        <f t="shared" si="0"/>
        <v>46959</v>
      </c>
      <c r="C46" s="47" t="s">
        <v>265</v>
      </c>
      <c r="D46" s="68" t="str">
        <f>VLOOKUP(B46,Namnsdagar!$A$2:$B$428,2,FALSE)</f>
        <v xml:space="preserve">Jakob
</v>
      </c>
    </row>
    <row r="47" spans="2:8" ht="22.5" x14ac:dyDescent="0.2">
      <c r="B47" s="49">
        <f t="shared" si="0"/>
        <v>46960</v>
      </c>
      <c r="C47" s="47" t="s">
        <v>54</v>
      </c>
      <c r="D47" s="68" t="str">
        <f>VLOOKUP(B47,Namnsdagar!$A$2:$B$428,2,FALSE)</f>
        <v>Jesper, 
Jasmine</v>
      </c>
    </row>
    <row r="48" spans="2:8" ht="22.5" x14ac:dyDescent="0.2">
      <c r="B48" s="49">
        <f t="shared" si="0"/>
        <v>46961</v>
      </c>
      <c r="C48" s="47" t="s">
        <v>266</v>
      </c>
      <c r="D48" s="68" t="str">
        <f>VLOOKUP(B48,Namnsdagar!$A$2:$B$428,2,FALSE)</f>
        <v xml:space="preserve">Marta
</v>
      </c>
    </row>
    <row r="49" spans="2:4" ht="22.5" x14ac:dyDescent="0.2">
      <c r="B49" s="49">
        <f t="shared" si="0"/>
        <v>46962</v>
      </c>
      <c r="C49" s="47" t="s">
        <v>64</v>
      </c>
      <c r="D49" s="68" t="str">
        <f>VLOOKUP(B49,Namnsdagar!$A$2:$B$428,2,FALSE)</f>
        <v>Botvid, 
Seved</v>
      </c>
    </row>
    <row r="50" spans="2:4" ht="22.5" x14ac:dyDescent="0.2">
      <c r="B50" s="49">
        <f t="shared" si="0"/>
        <v>46963</v>
      </c>
      <c r="C50" s="47" t="s">
        <v>393</v>
      </c>
      <c r="D50" s="68" t="str">
        <f>VLOOKUP(B50,Namnsdagar!$A$2:$B$428,2,FALSE)</f>
        <v>Olof, 
Olle</v>
      </c>
    </row>
    <row r="51" spans="2:4" ht="22.5" x14ac:dyDescent="0.2">
      <c r="B51" s="49">
        <f t="shared" si="0"/>
        <v>46964</v>
      </c>
      <c r="C51" s="47" t="s">
        <v>267</v>
      </c>
      <c r="D51" s="68" t="str">
        <f>VLOOKUP(B51,Namnsdagar!$A$2:$B$428,2,FALSE)</f>
        <v xml:space="preserve">Algot
</v>
      </c>
    </row>
    <row r="52" spans="2:4" ht="22.5" x14ac:dyDescent="0.2">
      <c r="B52" s="49">
        <f t="shared" si="0"/>
        <v>46965</v>
      </c>
      <c r="C52" s="47" t="s">
        <v>381</v>
      </c>
      <c r="D52" s="68" t="str">
        <f>VLOOKUP(B52,Namnsdagar!$A$2:$B$428,2,FALSE)</f>
        <v>Helena, 
Elin</v>
      </c>
    </row>
    <row r="53" spans="2:4" ht="22.5" x14ac:dyDescent="0.2">
      <c r="B53" s="49">
        <f t="shared" si="0"/>
        <v>46966</v>
      </c>
      <c r="C53" s="47" t="s">
        <v>268</v>
      </c>
      <c r="D53" s="68" t="str">
        <f>VLOOKUP(B53,Namnsdagar!$A$2:$B$428,2,FALSE)</f>
        <v xml:space="preserve">Per
</v>
      </c>
    </row>
    <row r="54" spans="2:4" ht="22.5" x14ac:dyDescent="0.2">
      <c r="B54" s="49">
        <f t="shared" si="0"/>
        <v>46967</v>
      </c>
      <c r="C54" s="47" t="s">
        <v>105</v>
      </c>
      <c r="D54" s="68" t="str">
        <f>VLOOKUP(B54,Namnsdagar!$A$2:$B$428,2,FALSE)</f>
        <v>Karin, 
Kajsa</v>
      </c>
    </row>
    <row r="55" spans="2:4" ht="22.5" x14ac:dyDescent="0.2">
      <c r="B55" s="49">
        <f t="shared" si="0"/>
        <v>46968</v>
      </c>
      <c r="C55" s="47" t="s">
        <v>269</v>
      </c>
      <c r="D55" s="68" t="str">
        <f>VLOOKUP(B55,Namnsdagar!$A$2:$B$428,2,FALSE)</f>
        <v xml:space="preserve">Tage
</v>
      </c>
    </row>
    <row r="56" spans="2:4" ht="22.5" x14ac:dyDescent="0.2">
      <c r="B56" s="49">
        <f t="shared" si="0"/>
        <v>46969</v>
      </c>
      <c r="C56" s="47" t="s">
        <v>103</v>
      </c>
      <c r="D56" s="68" t="str">
        <f>VLOOKUP(B56,Namnsdagar!$A$2:$B$428,2,FALSE)</f>
        <v>Arne, 
Arnold</v>
      </c>
    </row>
    <row r="57" spans="2:4" ht="22.5" x14ac:dyDescent="0.2">
      <c r="B57" s="49">
        <f t="shared" si="0"/>
        <v>46970</v>
      </c>
      <c r="C57" s="47" t="s">
        <v>104</v>
      </c>
      <c r="D57" s="68" t="str">
        <f>VLOOKUP(B57,Namnsdagar!$A$2:$B$428,2,FALSE)</f>
        <v>Ulrik, 
Alrik</v>
      </c>
    </row>
    <row r="58" spans="2:4" ht="22.5" x14ac:dyDescent="0.2">
      <c r="B58" s="49">
        <f t="shared" si="0"/>
        <v>46971</v>
      </c>
      <c r="C58" s="47" t="s">
        <v>102</v>
      </c>
      <c r="D58" s="68" t="str">
        <f>VLOOKUP(B58,Namnsdagar!$A$2:$B$428,2,FALSE)</f>
        <v>Alfons, 
Inez</v>
      </c>
    </row>
  </sheetData>
  <conditionalFormatting sqref="B17:B58">
    <cfRule type="expression" dxfId="17" priority="21">
      <formula>(MONTH(B17))&lt;&gt;7</formula>
    </cfRule>
  </conditionalFormatting>
  <conditionalFormatting sqref="B3:H14">
    <cfRule type="expression" dxfId="16" priority="1">
      <formula>(MONTH(B3))&lt;&gt;7</formula>
    </cfRule>
  </conditionalFormatting>
  <conditionalFormatting sqref="B4:H14">
    <cfRule type="expression" dxfId="15" priority="2">
      <formula>(MONTH(B3))&lt;&gt;7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87" orientation="portrait" r:id="rId1"/>
  <headerFooter alignWithMargins="0">
    <oddHeader>&amp;C&amp;"Arial,Fet"&amp;18Juli 2028</oddHeader>
    <oddFooter>&amp;C&amp;9www.vivekasfiffigamallar.se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FA599-B7CA-4EDE-814D-82A7A34388EB}">
  <sheetPr>
    <pageSetUpPr fitToPage="1"/>
  </sheetPr>
  <dimension ref="A1:J58"/>
  <sheetViews>
    <sheetView showGridLines="0" zoomScale="80" zoomScaleNormal="80" workbookViewId="0"/>
  </sheetViews>
  <sheetFormatPr defaultRowHeight="12.75" x14ac:dyDescent="0.2"/>
  <cols>
    <col min="1" max="1" width="3.28515625" style="40" customWidth="1"/>
    <col min="2" max="8" width="13.7109375" style="40" customWidth="1"/>
    <col min="9" max="9" width="13.7109375" style="59" customWidth="1"/>
    <col min="10" max="11" width="10.7109375" style="34" customWidth="1"/>
    <col min="12" max="257" width="8.85546875" style="34"/>
    <col min="258" max="258" width="3.28515625" style="34" customWidth="1"/>
    <col min="259" max="265" width="13.7109375" style="34" customWidth="1"/>
    <col min="266" max="513" width="8.85546875" style="34"/>
    <col min="514" max="514" width="3.28515625" style="34" customWidth="1"/>
    <col min="515" max="521" width="13.7109375" style="34" customWidth="1"/>
    <col min="522" max="769" width="8.85546875" style="34"/>
    <col min="770" max="770" width="3.28515625" style="34" customWidth="1"/>
    <col min="771" max="777" width="13.7109375" style="34" customWidth="1"/>
    <col min="778" max="1025" width="8.85546875" style="34"/>
    <col min="1026" max="1026" width="3.28515625" style="34" customWidth="1"/>
    <col min="1027" max="1033" width="13.7109375" style="34" customWidth="1"/>
    <col min="1034" max="1281" width="8.85546875" style="34"/>
    <col min="1282" max="1282" width="3.28515625" style="34" customWidth="1"/>
    <col min="1283" max="1289" width="13.7109375" style="34" customWidth="1"/>
    <col min="1290" max="1537" width="8.85546875" style="34"/>
    <col min="1538" max="1538" width="3.28515625" style="34" customWidth="1"/>
    <col min="1539" max="1545" width="13.7109375" style="34" customWidth="1"/>
    <col min="1546" max="1793" width="8.85546875" style="34"/>
    <col min="1794" max="1794" width="3.28515625" style="34" customWidth="1"/>
    <col min="1795" max="1801" width="13.7109375" style="34" customWidth="1"/>
    <col min="1802" max="2049" width="8.85546875" style="34"/>
    <col min="2050" max="2050" width="3.28515625" style="34" customWidth="1"/>
    <col min="2051" max="2057" width="13.7109375" style="34" customWidth="1"/>
    <col min="2058" max="2305" width="8.85546875" style="34"/>
    <col min="2306" max="2306" width="3.28515625" style="34" customWidth="1"/>
    <col min="2307" max="2313" width="13.7109375" style="34" customWidth="1"/>
    <col min="2314" max="2561" width="8.85546875" style="34"/>
    <col min="2562" max="2562" width="3.28515625" style="34" customWidth="1"/>
    <col min="2563" max="2569" width="13.7109375" style="34" customWidth="1"/>
    <col min="2570" max="2817" width="8.85546875" style="34"/>
    <col min="2818" max="2818" width="3.28515625" style="34" customWidth="1"/>
    <col min="2819" max="2825" width="13.7109375" style="34" customWidth="1"/>
    <col min="2826" max="3073" width="8.85546875" style="34"/>
    <col min="3074" max="3074" width="3.28515625" style="34" customWidth="1"/>
    <col min="3075" max="3081" width="13.7109375" style="34" customWidth="1"/>
    <col min="3082" max="3329" width="8.85546875" style="34"/>
    <col min="3330" max="3330" width="3.28515625" style="34" customWidth="1"/>
    <col min="3331" max="3337" width="13.7109375" style="34" customWidth="1"/>
    <col min="3338" max="3585" width="8.85546875" style="34"/>
    <col min="3586" max="3586" width="3.28515625" style="34" customWidth="1"/>
    <col min="3587" max="3593" width="13.7109375" style="34" customWidth="1"/>
    <col min="3594" max="3841" width="8.85546875" style="34"/>
    <col min="3842" max="3842" width="3.28515625" style="34" customWidth="1"/>
    <col min="3843" max="3849" width="13.7109375" style="34" customWidth="1"/>
    <col min="3850" max="4097" width="8.85546875" style="34"/>
    <col min="4098" max="4098" width="3.28515625" style="34" customWidth="1"/>
    <col min="4099" max="4105" width="13.7109375" style="34" customWidth="1"/>
    <col min="4106" max="4353" width="8.85546875" style="34"/>
    <col min="4354" max="4354" width="3.28515625" style="34" customWidth="1"/>
    <col min="4355" max="4361" width="13.7109375" style="34" customWidth="1"/>
    <col min="4362" max="4609" width="8.85546875" style="34"/>
    <col min="4610" max="4610" width="3.28515625" style="34" customWidth="1"/>
    <col min="4611" max="4617" width="13.7109375" style="34" customWidth="1"/>
    <col min="4618" max="4865" width="8.85546875" style="34"/>
    <col min="4866" max="4866" width="3.28515625" style="34" customWidth="1"/>
    <col min="4867" max="4873" width="13.7109375" style="34" customWidth="1"/>
    <col min="4874" max="5121" width="8.85546875" style="34"/>
    <col min="5122" max="5122" width="3.28515625" style="34" customWidth="1"/>
    <col min="5123" max="5129" width="13.7109375" style="34" customWidth="1"/>
    <col min="5130" max="5377" width="8.85546875" style="34"/>
    <col min="5378" max="5378" width="3.28515625" style="34" customWidth="1"/>
    <col min="5379" max="5385" width="13.7109375" style="34" customWidth="1"/>
    <col min="5386" max="5633" width="8.85546875" style="34"/>
    <col min="5634" max="5634" width="3.28515625" style="34" customWidth="1"/>
    <col min="5635" max="5641" width="13.7109375" style="34" customWidth="1"/>
    <col min="5642" max="5889" width="8.85546875" style="34"/>
    <col min="5890" max="5890" width="3.28515625" style="34" customWidth="1"/>
    <col min="5891" max="5897" width="13.7109375" style="34" customWidth="1"/>
    <col min="5898" max="6145" width="8.85546875" style="34"/>
    <col min="6146" max="6146" width="3.28515625" style="34" customWidth="1"/>
    <col min="6147" max="6153" width="13.7109375" style="34" customWidth="1"/>
    <col min="6154" max="6401" width="8.85546875" style="34"/>
    <col min="6402" max="6402" width="3.28515625" style="34" customWidth="1"/>
    <col min="6403" max="6409" width="13.7109375" style="34" customWidth="1"/>
    <col min="6410" max="6657" width="8.85546875" style="34"/>
    <col min="6658" max="6658" width="3.28515625" style="34" customWidth="1"/>
    <col min="6659" max="6665" width="13.7109375" style="34" customWidth="1"/>
    <col min="6666" max="6913" width="8.85546875" style="34"/>
    <col min="6914" max="6914" width="3.28515625" style="34" customWidth="1"/>
    <col min="6915" max="6921" width="13.7109375" style="34" customWidth="1"/>
    <col min="6922" max="7169" width="8.85546875" style="34"/>
    <col min="7170" max="7170" width="3.28515625" style="34" customWidth="1"/>
    <col min="7171" max="7177" width="13.7109375" style="34" customWidth="1"/>
    <col min="7178" max="7425" width="8.85546875" style="34"/>
    <col min="7426" max="7426" width="3.28515625" style="34" customWidth="1"/>
    <col min="7427" max="7433" width="13.7109375" style="34" customWidth="1"/>
    <col min="7434" max="7681" width="8.85546875" style="34"/>
    <col min="7682" max="7682" width="3.28515625" style="34" customWidth="1"/>
    <col min="7683" max="7689" width="13.7109375" style="34" customWidth="1"/>
    <col min="7690" max="7937" width="8.85546875" style="34"/>
    <col min="7938" max="7938" width="3.28515625" style="34" customWidth="1"/>
    <col min="7939" max="7945" width="13.7109375" style="34" customWidth="1"/>
    <col min="7946" max="8193" width="8.85546875" style="34"/>
    <col min="8194" max="8194" width="3.28515625" style="34" customWidth="1"/>
    <col min="8195" max="8201" width="13.7109375" style="34" customWidth="1"/>
    <col min="8202" max="8449" width="8.85546875" style="34"/>
    <col min="8450" max="8450" width="3.28515625" style="34" customWidth="1"/>
    <col min="8451" max="8457" width="13.7109375" style="34" customWidth="1"/>
    <col min="8458" max="8705" width="8.85546875" style="34"/>
    <col min="8706" max="8706" width="3.28515625" style="34" customWidth="1"/>
    <col min="8707" max="8713" width="13.7109375" style="34" customWidth="1"/>
    <col min="8714" max="8961" width="8.85546875" style="34"/>
    <col min="8962" max="8962" width="3.28515625" style="34" customWidth="1"/>
    <col min="8963" max="8969" width="13.7109375" style="34" customWidth="1"/>
    <col min="8970" max="9217" width="8.85546875" style="34"/>
    <col min="9218" max="9218" width="3.28515625" style="34" customWidth="1"/>
    <col min="9219" max="9225" width="13.7109375" style="34" customWidth="1"/>
    <col min="9226" max="9473" width="8.85546875" style="34"/>
    <col min="9474" max="9474" width="3.28515625" style="34" customWidth="1"/>
    <col min="9475" max="9481" width="13.7109375" style="34" customWidth="1"/>
    <col min="9482" max="9729" width="8.85546875" style="34"/>
    <col min="9730" max="9730" width="3.28515625" style="34" customWidth="1"/>
    <col min="9731" max="9737" width="13.7109375" style="34" customWidth="1"/>
    <col min="9738" max="9985" width="8.85546875" style="34"/>
    <col min="9986" max="9986" width="3.28515625" style="34" customWidth="1"/>
    <col min="9987" max="9993" width="13.7109375" style="34" customWidth="1"/>
    <col min="9994" max="10241" width="8.85546875" style="34"/>
    <col min="10242" max="10242" width="3.28515625" style="34" customWidth="1"/>
    <col min="10243" max="10249" width="13.7109375" style="34" customWidth="1"/>
    <col min="10250" max="10497" width="8.85546875" style="34"/>
    <col min="10498" max="10498" width="3.28515625" style="34" customWidth="1"/>
    <col min="10499" max="10505" width="13.7109375" style="34" customWidth="1"/>
    <col min="10506" max="10753" width="8.85546875" style="34"/>
    <col min="10754" max="10754" width="3.28515625" style="34" customWidth="1"/>
    <col min="10755" max="10761" width="13.7109375" style="34" customWidth="1"/>
    <col min="10762" max="11009" width="8.85546875" style="34"/>
    <col min="11010" max="11010" width="3.28515625" style="34" customWidth="1"/>
    <col min="11011" max="11017" width="13.7109375" style="34" customWidth="1"/>
    <col min="11018" max="11265" width="8.85546875" style="34"/>
    <col min="11266" max="11266" width="3.28515625" style="34" customWidth="1"/>
    <col min="11267" max="11273" width="13.7109375" style="34" customWidth="1"/>
    <col min="11274" max="11521" width="8.85546875" style="34"/>
    <col min="11522" max="11522" width="3.28515625" style="34" customWidth="1"/>
    <col min="11523" max="11529" width="13.7109375" style="34" customWidth="1"/>
    <col min="11530" max="11777" width="8.85546875" style="34"/>
    <col min="11778" max="11778" width="3.28515625" style="34" customWidth="1"/>
    <col min="11779" max="11785" width="13.7109375" style="34" customWidth="1"/>
    <col min="11786" max="12033" width="8.85546875" style="34"/>
    <col min="12034" max="12034" width="3.28515625" style="34" customWidth="1"/>
    <col min="12035" max="12041" width="13.7109375" style="34" customWidth="1"/>
    <col min="12042" max="12289" width="8.85546875" style="34"/>
    <col min="12290" max="12290" width="3.28515625" style="34" customWidth="1"/>
    <col min="12291" max="12297" width="13.7109375" style="34" customWidth="1"/>
    <col min="12298" max="12545" width="8.85546875" style="34"/>
    <col min="12546" max="12546" width="3.28515625" style="34" customWidth="1"/>
    <col min="12547" max="12553" width="13.7109375" style="34" customWidth="1"/>
    <col min="12554" max="12801" width="8.85546875" style="34"/>
    <col min="12802" max="12802" width="3.28515625" style="34" customWidth="1"/>
    <col min="12803" max="12809" width="13.7109375" style="34" customWidth="1"/>
    <col min="12810" max="13057" width="8.85546875" style="34"/>
    <col min="13058" max="13058" width="3.28515625" style="34" customWidth="1"/>
    <col min="13059" max="13065" width="13.7109375" style="34" customWidth="1"/>
    <col min="13066" max="13313" width="8.85546875" style="34"/>
    <col min="13314" max="13314" width="3.28515625" style="34" customWidth="1"/>
    <col min="13315" max="13321" width="13.7109375" style="34" customWidth="1"/>
    <col min="13322" max="13569" width="8.85546875" style="34"/>
    <col min="13570" max="13570" width="3.28515625" style="34" customWidth="1"/>
    <col min="13571" max="13577" width="13.7109375" style="34" customWidth="1"/>
    <col min="13578" max="13825" width="8.85546875" style="34"/>
    <col min="13826" max="13826" width="3.28515625" style="34" customWidth="1"/>
    <col min="13827" max="13833" width="13.7109375" style="34" customWidth="1"/>
    <col min="13834" max="14081" width="8.85546875" style="34"/>
    <col min="14082" max="14082" width="3.28515625" style="34" customWidth="1"/>
    <col min="14083" max="14089" width="13.7109375" style="34" customWidth="1"/>
    <col min="14090" max="14337" width="8.85546875" style="34"/>
    <col min="14338" max="14338" width="3.28515625" style="34" customWidth="1"/>
    <col min="14339" max="14345" width="13.7109375" style="34" customWidth="1"/>
    <col min="14346" max="14593" width="8.85546875" style="34"/>
    <col min="14594" max="14594" width="3.28515625" style="34" customWidth="1"/>
    <col min="14595" max="14601" width="13.7109375" style="34" customWidth="1"/>
    <col min="14602" max="14849" width="8.85546875" style="34"/>
    <col min="14850" max="14850" width="3.28515625" style="34" customWidth="1"/>
    <col min="14851" max="14857" width="13.7109375" style="34" customWidth="1"/>
    <col min="14858" max="15105" width="8.85546875" style="34"/>
    <col min="15106" max="15106" width="3.28515625" style="34" customWidth="1"/>
    <col min="15107" max="15113" width="13.7109375" style="34" customWidth="1"/>
    <col min="15114" max="15361" width="8.85546875" style="34"/>
    <col min="15362" max="15362" width="3.28515625" style="34" customWidth="1"/>
    <col min="15363" max="15369" width="13.7109375" style="34" customWidth="1"/>
    <col min="15370" max="15617" width="8.85546875" style="34"/>
    <col min="15618" max="15618" width="3.28515625" style="34" customWidth="1"/>
    <col min="15619" max="15625" width="13.7109375" style="34" customWidth="1"/>
    <col min="15626" max="15873" width="8.85546875" style="34"/>
    <col min="15874" max="15874" width="3.28515625" style="34" customWidth="1"/>
    <col min="15875" max="15881" width="13.7109375" style="34" customWidth="1"/>
    <col min="15882" max="16129" width="8.85546875" style="34"/>
    <col min="16130" max="16130" width="3.28515625" style="34" customWidth="1"/>
    <col min="16131" max="16137" width="13.7109375" style="34" customWidth="1"/>
    <col min="16138" max="16383" width="8.85546875" style="34"/>
    <col min="16384" max="16384" width="8.85546875" style="34" customWidth="1"/>
  </cols>
  <sheetData>
    <row r="1" spans="1:10" s="33" customFormat="1" ht="400.5" customHeight="1" x14ac:dyDescent="0.2">
      <c r="A1" s="32"/>
      <c r="B1" s="32"/>
      <c r="C1" s="32"/>
      <c r="D1" s="32"/>
      <c r="E1" s="32"/>
      <c r="F1" s="32"/>
      <c r="G1" s="32"/>
      <c r="H1" s="32"/>
      <c r="I1" s="80"/>
    </row>
    <row r="2" spans="1:10" ht="15.75" x14ac:dyDescent="0.25">
      <c r="A2" s="79"/>
      <c r="B2" s="78" t="s">
        <v>0</v>
      </c>
      <c r="C2" s="78" t="s">
        <v>1</v>
      </c>
      <c r="D2" s="78" t="s">
        <v>2</v>
      </c>
      <c r="E2" s="78" t="s">
        <v>3</v>
      </c>
      <c r="F2" s="78" t="s">
        <v>4</v>
      </c>
      <c r="G2" s="77" t="s">
        <v>5</v>
      </c>
      <c r="H2" s="76" t="s">
        <v>6</v>
      </c>
    </row>
    <row r="3" spans="1:10" ht="24.95" customHeight="1" x14ac:dyDescent="0.2">
      <c r="A3" s="35">
        <f>WEEKNUM(B3,21)</f>
        <v>31</v>
      </c>
      <c r="B3" s="57">
        <f>B17</f>
        <v>46965</v>
      </c>
      <c r="C3" s="57">
        <f>B18</f>
        <v>46966</v>
      </c>
      <c r="D3" s="57">
        <f>B19</f>
        <v>46967</v>
      </c>
      <c r="E3" s="57">
        <f>B20</f>
        <v>46968</v>
      </c>
      <c r="F3" s="57">
        <f>B21</f>
        <v>46969</v>
      </c>
      <c r="G3" s="56">
        <f>B22</f>
        <v>46970</v>
      </c>
      <c r="H3" s="52">
        <f>B23</f>
        <v>46971</v>
      </c>
    </row>
    <row r="4" spans="1:10" s="39" customFormat="1" ht="54.95" customHeight="1" x14ac:dyDescent="0.2">
      <c r="A4" s="36"/>
      <c r="B4" s="37" t="str">
        <f>C17</f>
        <v>Helena, 
Elin</v>
      </c>
      <c r="C4" s="37" t="str">
        <f>C18</f>
        <v xml:space="preserve">Per
</v>
      </c>
      <c r="D4" s="37" t="str">
        <f>C19</f>
        <v>Karin, 
Kajsa</v>
      </c>
      <c r="E4" s="37" t="str">
        <f>C20</f>
        <v xml:space="preserve">Tage
</v>
      </c>
      <c r="F4" s="37" t="str">
        <f>C21</f>
        <v>Arne, 
Arnold</v>
      </c>
      <c r="G4" s="38" t="str">
        <f>C22</f>
        <v>Ulrik, 
Alrik</v>
      </c>
      <c r="H4" s="44" t="str">
        <f>C23</f>
        <v>Alfons, 
Inez</v>
      </c>
      <c r="I4" s="60"/>
    </row>
    <row r="5" spans="1:10" ht="24.95" customHeight="1" x14ac:dyDescent="0.2">
      <c r="A5" s="35">
        <f>WEEKNUM(B5,21)</f>
        <v>32</v>
      </c>
      <c r="B5" s="57">
        <f>B24</f>
        <v>46972</v>
      </c>
      <c r="C5" s="57">
        <f>B25</f>
        <v>46973</v>
      </c>
      <c r="D5" s="57">
        <f>B26</f>
        <v>46974</v>
      </c>
      <c r="E5" s="57">
        <f>B27</f>
        <v>46975</v>
      </c>
      <c r="F5" s="57">
        <f>B28</f>
        <v>46976</v>
      </c>
      <c r="G5" s="56">
        <f>B29</f>
        <v>46977</v>
      </c>
      <c r="H5" s="52">
        <f>B30</f>
        <v>46978</v>
      </c>
    </row>
    <row r="6" spans="1:10" s="39" customFormat="1" ht="54.95" customHeight="1" x14ac:dyDescent="0.2">
      <c r="A6" s="36"/>
      <c r="B6" s="37" t="str">
        <f>C24</f>
        <v>Dennis, 
Denise</v>
      </c>
      <c r="C6" s="37" t="str">
        <f>C25</f>
        <v>Silvia, 
Sylvia</v>
      </c>
      <c r="D6" s="37" t="str">
        <f>C26</f>
        <v xml:space="preserve">Roland
</v>
      </c>
      <c r="E6" s="37" t="str">
        <f>C27</f>
        <v xml:space="preserve">Lars
</v>
      </c>
      <c r="F6" s="37" t="str">
        <f>C28</f>
        <v xml:space="preserve">Susanna
</v>
      </c>
      <c r="G6" s="38" t="str">
        <f>C29</f>
        <v xml:space="preserve">Klara
</v>
      </c>
      <c r="H6" s="44" t="str">
        <f>C30</f>
        <v xml:space="preserve">Kaj
</v>
      </c>
      <c r="I6" s="60"/>
    </row>
    <row r="7" spans="1:10" ht="24.95" customHeight="1" x14ac:dyDescent="0.2">
      <c r="A7" s="35">
        <f>WEEKNUM(B7,21)</f>
        <v>33</v>
      </c>
      <c r="B7" s="57">
        <f>B31</f>
        <v>46979</v>
      </c>
      <c r="C7" s="57">
        <f>B32</f>
        <v>46980</v>
      </c>
      <c r="D7" s="57">
        <f>B33</f>
        <v>46981</v>
      </c>
      <c r="E7" s="57">
        <f>B34</f>
        <v>46982</v>
      </c>
      <c r="F7" s="57">
        <f>B35</f>
        <v>46983</v>
      </c>
      <c r="G7" s="56">
        <f>B36</f>
        <v>46984</v>
      </c>
      <c r="H7" s="52">
        <f>B37</f>
        <v>46985</v>
      </c>
    </row>
    <row r="8" spans="1:10" s="39" customFormat="1" ht="54.95" customHeight="1" x14ac:dyDescent="0.2">
      <c r="A8" s="36"/>
      <c r="B8" s="37" t="str">
        <f>C31</f>
        <v xml:space="preserve">Uno
</v>
      </c>
      <c r="C8" s="37" t="str">
        <f>C32</f>
        <v>Stella, 
Estelle</v>
      </c>
      <c r="D8" s="37" t="str">
        <f>C33</f>
        <v xml:space="preserve">Brynolf
</v>
      </c>
      <c r="E8" s="37" t="str">
        <f>C34</f>
        <v>Verner, 
Valter</v>
      </c>
      <c r="F8" s="37" t="str">
        <f>C35</f>
        <v>Ellen, 
Lena</v>
      </c>
      <c r="G8" s="38" t="str">
        <f>C36</f>
        <v>Magnus, 
Måns</v>
      </c>
      <c r="H8" s="44" t="str">
        <f>C37</f>
        <v>Bernhard, 
Bernt</v>
      </c>
      <c r="I8" s="60"/>
    </row>
    <row r="9" spans="1:10" ht="24.95" customHeight="1" x14ac:dyDescent="0.2">
      <c r="A9" s="35">
        <f>WEEKNUM(B9,21)</f>
        <v>34</v>
      </c>
      <c r="B9" s="57">
        <f>B38</f>
        <v>46986</v>
      </c>
      <c r="C9" s="57">
        <f>B39</f>
        <v>46987</v>
      </c>
      <c r="D9" s="57">
        <f>B40</f>
        <v>46988</v>
      </c>
      <c r="E9" s="57">
        <f>B41</f>
        <v>46989</v>
      </c>
      <c r="F9" s="57">
        <f>B42</f>
        <v>46990</v>
      </c>
      <c r="G9" s="56">
        <f>B43</f>
        <v>46991</v>
      </c>
      <c r="H9" s="52">
        <f>B44</f>
        <v>46992</v>
      </c>
      <c r="I9" s="60"/>
      <c r="J9" s="39"/>
    </row>
    <row r="10" spans="1:10" s="39" customFormat="1" ht="54.95" customHeight="1" x14ac:dyDescent="0.2">
      <c r="A10" s="36"/>
      <c r="B10" s="37" t="str">
        <f>C38</f>
        <v>Jon, 
Jonna</v>
      </c>
      <c r="C10" s="37" t="str">
        <f>C39</f>
        <v>Henrietta, 
Henrika</v>
      </c>
      <c r="D10" s="37" t="str">
        <f>C40</f>
        <v>Signe, 
Signhild</v>
      </c>
      <c r="E10" s="37" t="str">
        <f>C41</f>
        <v xml:space="preserve">Bartolomeus
</v>
      </c>
      <c r="F10" s="37" t="str">
        <f>C42</f>
        <v>Lovisa, 
Louise</v>
      </c>
      <c r="G10" s="38" t="str">
        <f>C43</f>
        <v xml:space="preserve">Östen
</v>
      </c>
      <c r="H10" s="44" t="str">
        <f>C44</f>
        <v>Rolf, 
Raoul</v>
      </c>
      <c r="I10" s="60"/>
    </row>
    <row r="11" spans="1:10" ht="24.95" customHeight="1" x14ac:dyDescent="0.2">
      <c r="A11" s="35">
        <f>WEEKNUM(B11,21)</f>
        <v>35</v>
      </c>
      <c r="B11" s="57">
        <f>B45</f>
        <v>46993</v>
      </c>
      <c r="C11" s="57">
        <f>B46</f>
        <v>46994</v>
      </c>
      <c r="D11" s="57">
        <f>B47</f>
        <v>46995</v>
      </c>
      <c r="E11" s="57">
        <f>B48</f>
        <v>46996</v>
      </c>
      <c r="F11" s="57">
        <f>B49</f>
        <v>46997</v>
      </c>
      <c r="G11" s="74">
        <f>B50</f>
        <v>46998</v>
      </c>
      <c r="H11" s="52">
        <f>B51</f>
        <v>46999</v>
      </c>
      <c r="I11" s="60"/>
    </row>
    <row r="12" spans="1:10" s="39" customFormat="1" ht="54.95" customHeight="1" x14ac:dyDescent="0.2">
      <c r="A12" s="36"/>
      <c r="B12" s="37" t="str">
        <f>C45</f>
        <v>Fatima, 
Leila</v>
      </c>
      <c r="C12" s="37" t="str">
        <f>C46</f>
        <v>Hans, 
Hampus</v>
      </c>
      <c r="D12" s="37" t="str">
        <f>C47</f>
        <v>Albert, 
Albertina</v>
      </c>
      <c r="E12" s="37" t="str">
        <f>C48</f>
        <v>Arvid, 
Vidar</v>
      </c>
      <c r="F12" s="37" t="str">
        <f>C49</f>
        <v>Sam, 
Samuel</v>
      </c>
      <c r="G12" s="75" t="str">
        <f>C50</f>
        <v>Justus, 
Justina</v>
      </c>
      <c r="H12" s="44" t="str">
        <f>C51</f>
        <v>Alfhild, 
Alva</v>
      </c>
      <c r="I12" s="60"/>
    </row>
    <row r="16" spans="1:10" x14ac:dyDescent="0.2">
      <c r="B16" s="59"/>
      <c r="C16" s="34"/>
      <c r="D16" s="69" t="s">
        <v>88</v>
      </c>
    </row>
    <row r="17" spans="2:4" ht="22.5" x14ac:dyDescent="0.2">
      <c r="B17" s="71">
        <v>46965</v>
      </c>
      <c r="C17" s="73" t="s">
        <v>381</v>
      </c>
      <c r="D17" s="81" t="str">
        <f>VLOOKUP(B17,Namnsdagar!$A$2:$B$428,2,FALSE)</f>
        <v>Helena, 
Elin</v>
      </c>
    </row>
    <row r="18" spans="2:4" ht="22.5" x14ac:dyDescent="0.2">
      <c r="B18" s="70">
        <f t="shared" ref="B18:B58" si="0">B17+1</f>
        <v>46966</v>
      </c>
      <c r="C18" s="73" t="s">
        <v>268</v>
      </c>
      <c r="D18" s="81" t="str">
        <f>VLOOKUP(B18,Namnsdagar!$A$2:$B$428,2,FALSE)</f>
        <v xml:space="preserve">Per
</v>
      </c>
    </row>
    <row r="19" spans="2:4" ht="22.5" x14ac:dyDescent="0.2">
      <c r="B19" s="70">
        <f t="shared" si="0"/>
        <v>46967</v>
      </c>
      <c r="C19" s="73" t="s">
        <v>105</v>
      </c>
      <c r="D19" s="81" t="str">
        <f>VLOOKUP(B19,Namnsdagar!$A$2:$B$428,2,FALSE)</f>
        <v>Karin, 
Kajsa</v>
      </c>
    </row>
    <row r="20" spans="2:4" ht="22.5" x14ac:dyDescent="0.2">
      <c r="B20" s="70">
        <f t="shared" si="0"/>
        <v>46968</v>
      </c>
      <c r="C20" s="73" t="s">
        <v>269</v>
      </c>
      <c r="D20" s="81" t="str">
        <f>VLOOKUP(B20,Namnsdagar!$A$2:$B$428,2,FALSE)</f>
        <v xml:space="preserve">Tage
</v>
      </c>
    </row>
    <row r="21" spans="2:4" ht="22.5" x14ac:dyDescent="0.2">
      <c r="B21" s="70">
        <f t="shared" si="0"/>
        <v>46969</v>
      </c>
      <c r="C21" s="73" t="s">
        <v>103</v>
      </c>
      <c r="D21" s="81" t="str">
        <f>VLOOKUP(B21,Namnsdagar!$A$2:$B$428,2,FALSE)</f>
        <v>Arne, 
Arnold</v>
      </c>
    </row>
    <row r="22" spans="2:4" ht="22.5" x14ac:dyDescent="0.2">
      <c r="B22" s="70">
        <f t="shared" si="0"/>
        <v>46970</v>
      </c>
      <c r="C22" s="73" t="s">
        <v>104</v>
      </c>
      <c r="D22" s="81" t="str">
        <f>VLOOKUP(B22,Namnsdagar!$A$2:$B$428,2,FALSE)</f>
        <v>Ulrik, 
Alrik</v>
      </c>
    </row>
    <row r="23" spans="2:4" ht="22.5" x14ac:dyDescent="0.2">
      <c r="B23" s="70">
        <f t="shared" si="0"/>
        <v>46971</v>
      </c>
      <c r="C23" s="73" t="s">
        <v>102</v>
      </c>
      <c r="D23" s="81" t="str">
        <f>VLOOKUP(B23,Namnsdagar!$A$2:$B$428,2,FALSE)</f>
        <v>Alfons, 
Inez</v>
      </c>
    </row>
    <row r="24" spans="2:4" ht="22.5" x14ac:dyDescent="0.2">
      <c r="B24" s="70">
        <f t="shared" si="0"/>
        <v>46972</v>
      </c>
      <c r="C24" s="73" t="s">
        <v>101</v>
      </c>
      <c r="D24" s="81" t="str">
        <f>VLOOKUP(B24,Namnsdagar!$A$2:$B$428,2,FALSE)</f>
        <v>Dennis, 
Denise</v>
      </c>
    </row>
    <row r="25" spans="2:4" ht="22.5" x14ac:dyDescent="0.2">
      <c r="B25" s="70">
        <f t="shared" si="0"/>
        <v>46973</v>
      </c>
      <c r="C25" s="73" t="s">
        <v>270</v>
      </c>
      <c r="D25" s="81" t="str">
        <f>VLOOKUP(B25,Namnsdagar!$A$2:$B$428,2,FALSE)</f>
        <v>Silvia, 
Sylvia</v>
      </c>
    </row>
    <row r="26" spans="2:4" ht="22.5" x14ac:dyDescent="0.2">
      <c r="B26" s="70">
        <f t="shared" si="0"/>
        <v>46974</v>
      </c>
      <c r="C26" s="73" t="s">
        <v>273</v>
      </c>
      <c r="D26" s="81" t="str">
        <f>VLOOKUP(B26,Namnsdagar!$A$2:$B$428,2,FALSE)</f>
        <v xml:space="preserve">Roland
</v>
      </c>
    </row>
    <row r="27" spans="2:4" ht="22.5" x14ac:dyDescent="0.2">
      <c r="B27" s="70">
        <f t="shared" si="0"/>
        <v>46975</v>
      </c>
      <c r="C27" s="73" t="s">
        <v>272</v>
      </c>
      <c r="D27" s="81" t="str">
        <f>VLOOKUP(B27,Namnsdagar!$A$2:$B$428,2,FALSE)</f>
        <v xml:space="preserve">Lars
</v>
      </c>
    </row>
    <row r="28" spans="2:4" ht="22.5" x14ac:dyDescent="0.2">
      <c r="B28" s="70">
        <f t="shared" si="0"/>
        <v>46976</v>
      </c>
      <c r="C28" s="73" t="s">
        <v>271</v>
      </c>
      <c r="D28" s="81" t="str">
        <f>VLOOKUP(B28,Namnsdagar!$A$2:$B$428,2,FALSE)</f>
        <v xml:space="preserve">Susanna
</v>
      </c>
    </row>
    <row r="29" spans="2:4" ht="22.5" x14ac:dyDescent="0.2">
      <c r="B29" s="70">
        <f t="shared" si="0"/>
        <v>46977</v>
      </c>
      <c r="C29" s="73" t="s">
        <v>274</v>
      </c>
      <c r="D29" s="81" t="str">
        <f>VLOOKUP(B29,Namnsdagar!$A$2:$B$428,2,FALSE)</f>
        <v xml:space="preserve">Klara
</v>
      </c>
    </row>
    <row r="30" spans="2:4" ht="22.5" x14ac:dyDescent="0.2">
      <c r="B30" s="70">
        <f t="shared" si="0"/>
        <v>46978</v>
      </c>
      <c r="C30" s="73" t="s">
        <v>275</v>
      </c>
      <c r="D30" s="81" t="str">
        <f>VLOOKUP(B30,Namnsdagar!$A$2:$B$428,2,FALSE)</f>
        <v xml:space="preserve">Kaj
</v>
      </c>
    </row>
    <row r="31" spans="2:4" ht="22.5" x14ac:dyDescent="0.2">
      <c r="B31" s="70">
        <f t="shared" si="0"/>
        <v>46979</v>
      </c>
      <c r="C31" s="73" t="s">
        <v>276</v>
      </c>
      <c r="D31" s="81" t="str">
        <f>VLOOKUP(B31,Namnsdagar!$A$2:$B$428,2,FALSE)</f>
        <v xml:space="preserve">Uno
</v>
      </c>
    </row>
    <row r="32" spans="2:4" ht="22.5" x14ac:dyDescent="0.2">
      <c r="B32" s="70">
        <f t="shared" si="0"/>
        <v>46980</v>
      </c>
      <c r="C32" s="73" t="s">
        <v>277</v>
      </c>
      <c r="D32" s="81" t="str">
        <f>VLOOKUP(B32,Namnsdagar!$A$2:$B$428,2,FALSE)</f>
        <v>Stella, 
Estelle</v>
      </c>
    </row>
    <row r="33" spans="2:8" ht="22.5" x14ac:dyDescent="0.2">
      <c r="B33" s="70">
        <f t="shared" si="0"/>
        <v>46981</v>
      </c>
      <c r="C33" s="73" t="s">
        <v>278</v>
      </c>
      <c r="D33" s="81" t="str">
        <f>VLOOKUP(B33,Namnsdagar!$A$2:$B$428,2,FALSE)</f>
        <v xml:space="preserve">Brynolf
</v>
      </c>
    </row>
    <row r="34" spans="2:8" ht="22.5" x14ac:dyDescent="0.2">
      <c r="B34" s="70">
        <f t="shared" si="0"/>
        <v>46982</v>
      </c>
      <c r="C34" s="73" t="s">
        <v>280</v>
      </c>
      <c r="D34" s="81" t="str">
        <f>VLOOKUP(B34,Namnsdagar!$A$2:$B$428,2,FALSE)</f>
        <v>Verner, 
Valter</v>
      </c>
    </row>
    <row r="35" spans="2:8" ht="22.5" x14ac:dyDescent="0.2">
      <c r="B35" s="70">
        <f t="shared" si="0"/>
        <v>46983</v>
      </c>
      <c r="C35" s="73" t="s">
        <v>279</v>
      </c>
      <c r="D35" s="81" t="str">
        <f>VLOOKUP(B35,Namnsdagar!$A$2:$B$428,2,FALSE)</f>
        <v>Ellen, 
Lena</v>
      </c>
    </row>
    <row r="36" spans="2:8" ht="22.5" x14ac:dyDescent="0.2">
      <c r="B36" s="70">
        <f t="shared" si="0"/>
        <v>46984</v>
      </c>
      <c r="C36" s="73" t="s">
        <v>281</v>
      </c>
      <c r="D36" s="81" t="str">
        <f>VLOOKUP(B36,Namnsdagar!$A$2:$B$428,2,FALSE)</f>
        <v>Magnus, 
Måns</v>
      </c>
    </row>
    <row r="37" spans="2:8" ht="22.5" x14ac:dyDescent="0.2">
      <c r="B37" s="70">
        <f t="shared" si="0"/>
        <v>46985</v>
      </c>
      <c r="C37" s="73" t="s">
        <v>283</v>
      </c>
      <c r="D37" s="81" t="str">
        <f>VLOOKUP(B37,Namnsdagar!$A$2:$B$428,2,FALSE)</f>
        <v>Bernhard, 
Bernt</v>
      </c>
    </row>
    <row r="38" spans="2:8" ht="22.5" x14ac:dyDescent="0.2">
      <c r="B38" s="70">
        <f t="shared" si="0"/>
        <v>46986</v>
      </c>
      <c r="C38" s="73" t="s">
        <v>282</v>
      </c>
      <c r="D38" s="81" t="str">
        <f>VLOOKUP(B38,Namnsdagar!$A$2:$B$428,2,FALSE)</f>
        <v>Jon, 
Jonna</v>
      </c>
    </row>
    <row r="39" spans="2:8" ht="22.5" x14ac:dyDescent="0.2">
      <c r="B39" s="70">
        <f t="shared" si="0"/>
        <v>46987</v>
      </c>
      <c r="C39" s="73" t="s">
        <v>284</v>
      </c>
      <c r="D39" s="81" t="str">
        <f>VLOOKUP(B39,Namnsdagar!$A$2:$B$428,2,FALSE)</f>
        <v>Henrietta, 
Henrika</v>
      </c>
    </row>
    <row r="40" spans="2:8" ht="22.5" x14ac:dyDescent="0.2">
      <c r="B40" s="70">
        <f t="shared" si="0"/>
        <v>46988</v>
      </c>
      <c r="C40" s="73" t="s">
        <v>285</v>
      </c>
      <c r="D40" s="81" t="str">
        <f>VLOOKUP(B40,Namnsdagar!$A$2:$B$428,2,FALSE)</f>
        <v>Signe, 
Signhild</v>
      </c>
      <c r="E40" s="34"/>
      <c r="F40" s="34"/>
      <c r="G40" s="34"/>
      <c r="H40" s="34"/>
    </row>
    <row r="41" spans="2:8" ht="22.5" x14ac:dyDescent="0.2">
      <c r="B41" s="70">
        <f t="shared" si="0"/>
        <v>46989</v>
      </c>
      <c r="C41" s="73" t="s">
        <v>286</v>
      </c>
      <c r="D41" s="81" t="str">
        <f>VLOOKUP(B41,Namnsdagar!$A$2:$B$428,2,FALSE)</f>
        <v xml:space="preserve">Bartolomeus
</v>
      </c>
    </row>
    <row r="42" spans="2:8" ht="22.5" x14ac:dyDescent="0.2">
      <c r="B42" s="70">
        <f t="shared" si="0"/>
        <v>46990</v>
      </c>
      <c r="C42" s="73" t="s">
        <v>287</v>
      </c>
      <c r="D42" s="81" t="str">
        <f>VLOOKUP(B42,Namnsdagar!$A$2:$B$428,2,FALSE)</f>
        <v>Lovisa, 
Louise</v>
      </c>
    </row>
    <row r="43" spans="2:8" ht="22.5" x14ac:dyDescent="0.2">
      <c r="B43" s="70">
        <f t="shared" si="0"/>
        <v>46991</v>
      </c>
      <c r="C43" s="73" t="s">
        <v>288</v>
      </c>
      <c r="D43" s="81" t="str">
        <f>VLOOKUP(B43,Namnsdagar!$A$2:$B$428,2,FALSE)</f>
        <v xml:space="preserve">Östen
</v>
      </c>
    </row>
    <row r="44" spans="2:8" ht="22.5" x14ac:dyDescent="0.2">
      <c r="B44" s="70">
        <f t="shared" si="0"/>
        <v>46992</v>
      </c>
      <c r="C44" s="73" t="s">
        <v>289</v>
      </c>
      <c r="D44" s="81" t="str">
        <f>VLOOKUP(B44,Namnsdagar!$A$2:$B$428,2,FALSE)</f>
        <v>Rolf, 
Raoul</v>
      </c>
      <c r="E44" s="72"/>
      <c r="F44" s="72"/>
      <c r="G44" s="72"/>
      <c r="H44" s="72"/>
    </row>
    <row r="45" spans="2:8" ht="22.5" x14ac:dyDescent="0.2">
      <c r="B45" s="70">
        <f t="shared" si="0"/>
        <v>46993</v>
      </c>
      <c r="C45" s="73" t="s">
        <v>110</v>
      </c>
      <c r="D45" s="81" t="str">
        <f>VLOOKUP(B45,Namnsdagar!$A$2:$B$428,2,FALSE)</f>
        <v>Fatima, 
Leila</v>
      </c>
    </row>
    <row r="46" spans="2:8" ht="22.5" x14ac:dyDescent="0.2">
      <c r="B46" s="70">
        <f t="shared" si="0"/>
        <v>46994</v>
      </c>
      <c r="C46" s="73" t="s">
        <v>290</v>
      </c>
      <c r="D46" s="81" t="str">
        <f>VLOOKUP(B46,Namnsdagar!$A$2:$B$428,2,FALSE)</f>
        <v>Hans, 
Hampus</v>
      </c>
    </row>
    <row r="47" spans="2:8" ht="22.5" x14ac:dyDescent="0.2">
      <c r="B47" s="70">
        <f t="shared" si="0"/>
        <v>46995</v>
      </c>
      <c r="C47" s="73" t="s">
        <v>291</v>
      </c>
      <c r="D47" s="81" t="str">
        <f>VLOOKUP(B47,Namnsdagar!$A$2:$B$428,2,FALSE)</f>
        <v>Albert, 
Albertina</v>
      </c>
    </row>
    <row r="48" spans="2:8" ht="22.5" x14ac:dyDescent="0.2">
      <c r="B48" s="70">
        <f t="shared" si="0"/>
        <v>46996</v>
      </c>
      <c r="C48" s="73" t="s">
        <v>292</v>
      </c>
      <c r="D48" s="81" t="str">
        <f>VLOOKUP(B48,Namnsdagar!$A$2:$B$428,2,FALSE)</f>
        <v>Arvid, 
Vidar</v>
      </c>
    </row>
    <row r="49" spans="2:4" ht="22.5" x14ac:dyDescent="0.2">
      <c r="B49" s="70">
        <f t="shared" si="0"/>
        <v>46997</v>
      </c>
      <c r="C49" s="73" t="s">
        <v>293</v>
      </c>
      <c r="D49" s="81" t="str">
        <f>VLOOKUP(B49,Namnsdagar!$A$2:$B$428,2,FALSE)</f>
        <v>Sam, 
Samuel</v>
      </c>
    </row>
    <row r="50" spans="2:4" ht="22.5" x14ac:dyDescent="0.2">
      <c r="B50" s="70">
        <f t="shared" si="0"/>
        <v>46998</v>
      </c>
      <c r="C50" s="73" t="s">
        <v>294</v>
      </c>
      <c r="D50" s="81" t="str">
        <f>VLOOKUP(B50,Namnsdagar!$A$2:$B$428,2,FALSE)</f>
        <v>Justus, 
Justina</v>
      </c>
    </row>
    <row r="51" spans="2:4" ht="22.5" x14ac:dyDescent="0.2">
      <c r="B51" s="70">
        <f t="shared" si="0"/>
        <v>46999</v>
      </c>
      <c r="C51" s="73" t="s">
        <v>295</v>
      </c>
      <c r="D51" s="81" t="str">
        <f>VLOOKUP(B51,Namnsdagar!$A$2:$B$428,2,FALSE)</f>
        <v>Alfhild, 
Alva</v>
      </c>
    </row>
    <row r="52" spans="2:4" ht="22.5" x14ac:dyDescent="0.2">
      <c r="B52" s="70">
        <f t="shared" si="0"/>
        <v>47000</v>
      </c>
      <c r="C52" s="73" t="s">
        <v>296</v>
      </c>
      <c r="D52" s="81" t="str">
        <f>VLOOKUP(B52,Namnsdagar!$A$2:$B$428,2,FALSE)</f>
        <v xml:space="preserve">Gisela
</v>
      </c>
    </row>
    <row r="53" spans="2:4" ht="22.5" x14ac:dyDescent="0.2">
      <c r="B53" s="70">
        <f t="shared" si="0"/>
        <v>47001</v>
      </c>
      <c r="C53" s="73" t="s">
        <v>297</v>
      </c>
      <c r="D53" s="81" t="str">
        <f>VLOOKUP(B53,Namnsdagar!$A$2:$B$428,2,FALSE)</f>
        <v>Adela, 
Heidi</v>
      </c>
    </row>
    <row r="54" spans="2:4" ht="22.5" x14ac:dyDescent="0.2">
      <c r="B54" s="70">
        <f t="shared" si="0"/>
        <v>47002</v>
      </c>
      <c r="C54" s="73" t="s">
        <v>298</v>
      </c>
      <c r="D54" s="81" t="str">
        <f>VLOOKUP(B54,Namnsdagar!$A$2:$B$428,2,FALSE)</f>
        <v>Lilian, 
Lilly</v>
      </c>
    </row>
    <row r="55" spans="2:4" ht="22.5" x14ac:dyDescent="0.2">
      <c r="B55" s="70">
        <f t="shared" si="0"/>
        <v>47003</v>
      </c>
      <c r="C55" s="73" t="s">
        <v>299</v>
      </c>
      <c r="D55" s="81" t="str">
        <f>VLOOKUP(B55,Namnsdagar!$A$2:$B$428,2,FALSE)</f>
        <v>Kevin, 
Roy</v>
      </c>
    </row>
    <row r="56" spans="2:4" ht="22.5" x14ac:dyDescent="0.2">
      <c r="B56" s="70">
        <f t="shared" si="0"/>
        <v>47004</v>
      </c>
      <c r="C56" s="73" t="s">
        <v>300</v>
      </c>
      <c r="D56" s="81" t="str">
        <f>VLOOKUP(B56,Namnsdagar!$A$2:$B$428,2,FALSE)</f>
        <v>Alma, 
Hulda</v>
      </c>
    </row>
    <row r="57" spans="2:4" ht="22.5" x14ac:dyDescent="0.2">
      <c r="B57" s="70">
        <f t="shared" si="0"/>
        <v>47005</v>
      </c>
      <c r="C57" s="73" t="s">
        <v>301</v>
      </c>
      <c r="D57" s="81" t="str">
        <f>VLOOKUP(B57,Namnsdagar!$A$2:$B$428,2,FALSE)</f>
        <v>Anita, 
Annette</v>
      </c>
    </row>
    <row r="58" spans="2:4" ht="22.5" x14ac:dyDescent="0.2">
      <c r="B58" s="70">
        <f t="shared" si="0"/>
        <v>47006</v>
      </c>
      <c r="C58" s="73" t="s">
        <v>303</v>
      </c>
      <c r="D58" s="81" t="str">
        <f>VLOOKUP(B58,Namnsdagar!$A$2:$B$428,2,FALSE)</f>
        <v>Tord, 
Turid</v>
      </c>
    </row>
  </sheetData>
  <conditionalFormatting sqref="B17:B58">
    <cfRule type="expression" dxfId="14" priority="7">
      <formula>(MONTH(B17))&lt;&gt;8</formula>
    </cfRule>
  </conditionalFormatting>
  <conditionalFormatting sqref="B3:H12">
    <cfRule type="expression" dxfId="13" priority="1">
      <formula>(MONTH(B3))&lt;&gt;8</formula>
    </cfRule>
    <cfRule type="expression" dxfId="12" priority="2">
      <formula>(MONTH(B2))&lt;&gt;8</formula>
    </cfRule>
  </conditionalFormatting>
  <printOptions horizontalCentered="1" verticalCentered="1"/>
  <pageMargins left="0.59055118110236227" right="0.39370078740157483" top="0.59055118110236227" bottom="0.51181102362204722" header="0.31496062992125984" footer="0.31496062992125984"/>
  <pageSetup paperSize="9" scale="93" orientation="portrait" r:id="rId1"/>
  <headerFooter alignWithMargins="0">
    <oddHeader>&amp;C&amp;"Arial,Fet"&amp;18Augusti 2028</oddHeader>
    <oddFooter>&amp;C&amp;9www.vivekasfiffigamallar.se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14</vt:i4>
      </vt:variant>
      <vt:variant>
        <vt:lpstr>Namngivna områden</vt:lpstr>
      </vt:variant>
      <vt:variant>
        <vt:i4>12</vt:i4>
      </vt:variant>
    </vt:vector>
  </HeadingPairs>
  <TitlesOfParts>
    <vt:vector size="26" baseType="lpstr">
      <vt:lpstr>Sid1</vt:lpstr>
      <vt:lpstr>Jan</vt:lpstr>
      <vt:lpstr>Feb</vt:lpstr>
      <vt:lpstr>Mars</vt:lpstr>
      <vt:lpstr>April</vt:lpstr>
      <vt:lpstr>Maj</vt:lpstr>
      <vt:lpstr>Juni</vt:lpstr>
      <vt:lpstr>Juli</vt:lpstr>
      <vt:lpstr>Aug</vt:lpstr>
      <vt:lpstr>Sept</vt:lpstr>
      <vt:lpstr>Okt</vt:lpstr>
      <vt:lpstr>Nov</vt:lpstr>
      <vt:lpstr>Dec</vt:lpstr>
      <vt:lpstr>Namnsdagar</vt:lpstr>
      <vt:lpstr>April!Utskriftsområde</vt:lpstr>
      <vt:lpstr>Aug!Utskriftsområde</vt:lpstr>
      <vt:lpstr>Dec!Utskriftsområde</vt:lpstr>
      <vt:lpstr>Feb!Utskriftsområde</vt:lpstr>
      <vt:lpstr>Jan!Utskriftsområde</vt:lpstr>
      <vt:lpstr>Juli!Utskriftsområde</vt:lpstr>
      <vt:lpstr>Juni!Utskriftsområde</vt:lpstr>
      <vt:lpstr>Maj!Utskriftsområde</vt:lpstr>
      <vt:lpstr>Mars!Utskriftsområde</vt:lpstr>
      <vt:lpstr>Nov!Utskriftsområde</vt:lpstr>
      <vt:lpstr>Okt!Utskriftsområde</vt:lpstr>
      <vt:lpstr>Sept!Utskriftsområde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 Söderström</dc:creator>
  <cp:lastModifiedBy>Viveka Söderström</cp:lastModifiedBy>
  <cp:lastPrinted>2025-12-16T11:04:18Z</cp:lastPrinted>
  <dcterms:created xsi:type="dcterms:W3CDTF">2005-01-02T11:34:22Z</dcterms:created>
  <dcterms:modified xsi:type="dcterms:W3CDTF">2025-12-16T11:12:37Z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-1822899610</vt:i4>
  </property>
  <property fmtid="{D5CDD505-2E9C-101B-9397-08002B2CF9AE}" pid="3" name="_EmailSubject">
    <vt:lpwstr>Kopia av Kalender2007_VFb.xls</vt:lpwstr>
  </property>
  <property fmtid="{D5CDD505-2E9C-101B-9397-08002B2CF9AE}" pid="4" name="_AuthorEmail">
    <vt:lpwstr>Viveka.Soderstrom@posten.se</vt:lpwstr>
  </property>
  <property fmtid="{D5CDD505-2E9C-101B-9397-08002B2CF9AE}" pid="5" name="_AuthorEmailDisplayName">
    <vt:lpwstr>Viveka Söderström, VS, Posten</vt:lpwstr>
  </property>
  <property fmtid="{D5CDD505-2E9C-101B-9397-08002B2CF9AE}" pid="6" name="_ReviewingToolsShownOnce">
    <vt:lpwstr/>
  </property>
</Properties>
</file>