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516" documentId="8_{8ED6A555-FFEA-419B-A218-D9F79118B1AF}" xr6:coauthVersionLast="47" xr6:coauthVersionMax="47" xr10:uidLastSave="{8E30A061-CE04-4574-93BC-97DD3E6DEB46}"/>
  <bookViews>
    <workbookView xWindow="30" yWindow="30" windowWidth="28770" windowHeight="15450" xr2:uid="{00000000-000D-0000-FFFF-FFFF00000000}"/>
  </bookViews>
  <sheets>
    <sheet name="Januari" sheetId="2" r:id="rId1"/>
    <sheet name="Februari" sheetId="16" r:id="rId2"/>
    <sheet name="Mars" sheetId="17" r:id="rId3"/>
    <sheet name="April" sheetId="18" r:id="rId4"/>
    <sheet name="Maj" sheetId="19" r:id="rId5"/>
    <sheet name="Juni" sheetId="20" r:id="rId6"/>
    <sheet name="juli" sheetId="21" r:id="rId7"/>
    <sheet name="Augusti" sheetId="22" r:id="rId8"/>
    <sheet name="September" sheetId="23" r:id="rId9"/>
    <sheet name="Oktober" sheetId="24" r:id="rId10"/>
    <sheet name="November" sheetId="25" r:id="rId11"/>
    <sheet name="December" sheetId="26" r:id="rId12"/>
    <sheet name="Namnsdagar" sheetId="27" r:id="rId13"/>
  </sheets>
  <definedNames>
    <definedName name="_xlnm.Print_Area" localSheetId="3">April!$A$1:$W$47</definedName>
    <definedName name="_xlnm.Print_Area" localSheetId="7">Augusti!$A$1:$W$47</definedName>
    <definedName name="_xlnm.Print_Area" localSheetId="11">December!$A$1:$W$47</definedName>
    <definedName name="_xlnm.Print_Area" localSheetId="1">Februari!$A$1:$W$47</definedName>
    <definedName name="_xlnm.Print_Area" localSheetId="0">Januari!$A$1:$W$47</definedName>
    <definedName name="_xlnm.Print_Area" localSheetId="6">juli!$A$1:$W$47</definedName>
    <definedName name="_xlnm.Print_Area" localSheetId="5">Juni!$A$1:$W$47</definedName>
    <definedName name="_xlnm.Print_Area" localSheetId="4">Maj!$A$1:$W$47</definedName>
    <definedName name="_xlnm.Print_Area" localSheetId="2">Mars!$A$1:$W$47</definedName>
    <definedName name="_xlnm.Print_Area" localSheetId="10">November!$A$1:$W$47</definedName>
    <definedName name="_xlnm.Print_Area" localSheetId="9">Oktober!$A$1:$W$47</definedName>
    <definedName name="_xlnm.Print_Area" localSheetId="8">September!$A$1:$W$47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C7" i="2"/>
  <c r="B7" i="2"/>
  <c r="Y65" i="2"/>
  <c r="Z65" i="2" s="1"/>
  <c r="F7" i="16"/>
  <c r="E7" i="16"/>
  <c r="W25" i="16"/>
  <c r="U25" i="16"/>
  <c r="S25" i="16"/>
  <c r="Q25" i="16"/>
  <c r="O25" i="16"/>
  <c r="Y95" i="16"/>
  <c r="Z95" i="16" s="1"/>
  <c r="M25" i="16" s="1"/>
  <c r="Z67" i="16"/>
  <c r="Y68" i="16"/>
  <c r="Z68" i="16" s="1"/>
  <c r="A3" i="17"/>
  <c r="H3" i="17"/>
  <c r="G3" i="17"/>
  <c r="H7" i="17"/>
  <c r="G7" i="17"/>
  <c r="F7" i="17"/>
  <c r="E7" i="17"/>
  <c r="D7" i="17"/>
  <c r="C7" i="17"/>
  <c r="B7" i="17"/>
  <c r="A7" i="17"/>
  <c r="H6" i="17"/>
  <c r="G6" i="17"/>
  <c r="F6" i="17"/>
  <c r="E6" i="17"/>
  <c r="D6" i="17"/>
  <c r="C6" i="17"/>
  <c r="B6" i="17"/>
  <c r="A6" i="17"/>
  <c r="H5" i="17"/>
  <c r="G5" i="17"/>
  <c r="F5" i="17"/>
  <c r="E5" i="17"/>
  <c r="D5" i="17"/>
  <c r="C5" i="17"/>
  <c r="B5" i="17"/>
  <c r="A5" i="17"/>
  <c r="B4" i="17"/>
  <c r="C4" i="17"/>
  <c r="D4" i="17"/>
  <c r="Z68" i="17"/>
  <c r="Y69" i="17"/>
  <c r="Z69" i="17" s="1"/>
  <c r="D7" i="18"/>
  <c r="C7" i="18"/>
  <c r="Y65" i="18"/>
  <c r="Y66" i="18" s="1"/>
  <c r="Z64" i="18"/>
  <c r="H7" i="25"/>
  <c r="G7" i="25"/>
  <c r="F7" i="25"/>
  <c r="Z70" i="26"/>
  <c r="Y71" i="26"/>
  <c r="Z71" i="26" s="1"/>
  <c r="E7" i="24"/>
  <c r="D7" i="24"/>
  <c r="Z68" i="25"/>
  <c r="Y69" i="25"/>
  <c r="Z69" i="25" s="1"/>
  <c r="A8" i="23"/>
  <c r="C8" i="23"/>
  <c r="B8" i="23"/>
  <c r="Z65" i="24"/>
  <c r="Y66" i="24"/>
  <c r="Z66" i="24" s="1"/>
  <c r="G7" i="22"/>
  <c r="F7" i="22"/>
  <c r="Z70" i="23"/>
  <c r="Y71" i="23"/>
  <c r="Z71" i="23" s="1"/>
  <c r="Y66" i="2" l="1"/>
  <c r="Y69" i="16"/>
  <c r="Y70" i="17"/>
  <c r="Y67" i="18"/>
  <c r="Z66" i="18"/>
  <c r="Z65" i="18"/>
  <c r="Y72" i="26"/>
  <c r="Y70" i="25"/>
  <c r="Y67" i="24"/>
  <c r="Y72" i="23"/>
  <c r="Y67" i="2" l="1"/>
  <c r="Z66" i="2"/>
  <c r="Z69" i="16"/>
  <c r="Y70" i="16"/>
  <c r="Z70" i="17"/>
  <c r="Y71" i="17"/>
  <c r="Y68" i="18"/>
  <c r="Z67" i="18"/>
  <c r="Z72" i="26"/>
  <c r="Y73" i="26"/>
  <c r="Z70" i="25"/>
  <c r="Y71" i="25"/>
  <c r="Z67" i="24"/>
  <c r="Y68" i="24"/>
  <c r="Z72" i="23"/>
  <c r="Y73" i="23"/>
  <c r="Y68" i="2" l="1"/>
  <c r="Z67" i="2"/>
  <c r="Z70" i="16"/>
  <c r="Y71" i="16"/>
  <c r="Z71" i="17"/>
  <c r="Y72" i="17"/>
  <c r="Y69" i="18"/>
  <c r="Z68" i="18"/>
  <c r="Z73" i="26"/>
  <c r="Y74" i="26"/>
  <c r="Y72" i="25"/>
  <c r="Z71" i="25"/>
  <c r="Z68" i="24"/>
  <c r="Y69" i="24"/>
  <c r="Z73" i="23"/>
  <c r="Y74" i="23"/>
  <c r="Y69" i="2" l="1"/>
  <c r="Z68" i="2"/>
  <c r="Z71" i="16"/>
  <c r="Y72" i="16"/>
  <c r="Z72" i="17"/>
  <c r="Y73" i="17"/>
  <c r="Z69" i="18"/>
  <c r="Y70" i="18"/>
  <c r="Z74" i="26"/>
  <c r="Y75" i="26"/>
  <c r="Y73" i="25"/>
  <c r="Z72" i="25"/>
  <c r="Z69" i="24"/>
  <c r="Y70" i="24"/>
  <c r="Z74" i="23"/>
  <c r="Y75" i="23"/>
  <c r="Y70" i="2" l="1"/>
  <c r="Z69" i="2"/>
  <c r="Y73" i="16"/>
  <c r="Z72" i="16"/>
  <c r="Y74" i="17"/>
  <c r="Z73" i="17"/>
  <c r="Y71" i="18"/>
  <c r="Z70" i="18"/>
  <c r="Z75" i="26"/>
  <c r="Y76" i="26"/>
  <c r="Y74" i="25"/>
  <c r="Z73" i="25"/>
  <c r="Z70" i="24"/>
  <c r="Y71" i="24"/>
  <c r="Y76" i="23"/>
  <c r="Z75" i="23"/>
  <c r="Z70" i="2" l="1"/>
  <c r="Y71" i="2"/>
  <c r="Y74" i="16"/>
  <c r="Z73" i="16"/>
  <c r="Y75" i="17"/>
  <c r="Z74" i="17"/>
  <c r="Y72" i="18"/>
  <c r="Z71" i="18"/>
  <c r="Y77" i="26"/>
  <c r="Z76" i="26"/>
  <c r="Y75" i="25"/>
  <c r="Z74" i="25"/>
  <c r="Y72" i="24"/>
  <c r="Z71" i="24"/>
  <c r="Y77" i="23"/>
  <c r="Z76" i="23"/>
  <c r="Z71" i="2" l="1"/>
  <c r="Y72" i="2"/>
  <c r="Z74" i="16"/>
  <c r="Y75" i="16"/>
  <c r="Z75" i="17"/>
  <c r="Y76" i="17"/>
  <c r="Y73" i="18"/>
  <c r="Z72" i="18"/>
  <c r="Z77" i="26"/>
  <c r="Y78" i="26"/>
  <c r="Z75" i="25"/>
  <c r="Y76" i="25"/>
  <c r="Z72" i="24"/>
  <c r="Y73" i="24"/>
  <c r="Z77" i="23"/>
  <c r="Y78" i="23"/>
  <c r="Y73" i="2" l="1"/>
  <c r="Z72" i="2"/>
  <c r="Z75" i="16"/>
  <c r="Y76" i="16"/>
  <c r="Z76" i="17"/>
  <c r="Y77" i="17"/>
  <c r="Y74" i="18"/>
  <c r="Z73" i="18"/>
  <c r="Z78" i="26"/>
  <c r="Y79" i="26"/>
  <c r="Z76" i="25"/>
  <c r="Y77" i="25"/>
  <c r="Y74" i="24"/>
  <c r="Z73" i="24"/>
  <c r="Z78" i="23"/>
  <c r="Y79" i="23"/>
  <c r="Y74" i="2" l="1"/>
  <c r="Z73" i="2"/>
  <c r="Z76" i="16"/>
  <c r="Y77" i="16"/>
  <c r="Z77" i="17"/>
  <c r="Y78" i="17"/>
  <c r="Y75" i="18"/>
  <c r="Z74" i="18"/>
  <c r="Z79" i="26"/>
  <c r="Y80" i="26"/>
  <c r="Y78" i="25"/>
  <c r="Z77" i="25"/>
  <c r="Z74" i="24"/>
  <c r="Y75" i="24"/>
  <c r="Z79" i="23"/>
  <c r="Y80" i="23"/>
  <c r="Y75" i="2" l="1"/>
  <c r="Z74" i="2"/>
  <c r="Z77" i="16"/>
  <c r="Y78" i="16"/>
  <c r="Z78" i="17"/>
  <c r="Y79" i="17"/>
  <c r="Z75" i="18"/>
  <c r="Y76" i="18"/>
  <c r="Z80" i="26"/>
  <c r="Y81" i="26"/>
  <c r="Z78" i="25"/>
  <c r="Y79" i="25"/>
  <c r="Z75" i="24"/>
  <c r="Y76" i="24"/>
  <c r="Y81" i="23"/>
  <c r="Z80" i="23"/>
  <c r="Y76" i="2" l="1"/>
  <c r="Z75" i="2"/>
  <c r="Z78" i="16"/>
  <c r="Y79" i="16"/>
  <c r="Y80" i="17"/>
  <c r="Z79" i="17"/>
  <c r="Z76" i="18"/>
  <c r="Y77" i="18"/>
  <c r="Y82" i="26"/>
  <c r="Z81" i="26"/>
  <c r="Z79" i="25"/>
  <c r="Y80" i="25"/>
  <c r="Z76" i="24"/>
  <c r="Y77" i="24"/>
  <c r="Z81" i="23"/>
  <c r="Y82" i="23"/>
  <c r="Z76" i="2" l="1"/>
  <c r="Y77" i="2"/>
  <c r="Y80" i="16"/>
  <c r="Z79" i="16"/>
  <c r="Y81" i="17"/>
  <c r="Z80" i="17"/>
  <c r="Y78" i="18"/>
  <c r="Z77" i="18"/>
  <c r="Y83" i="26"/>
  <c r="Z82" i="26"/>
  <c r="Y81" i="25"/>
  <c r="Z80" i="25"/>
  <c r="Y78" i="24"/>
  <c r="Z77" i="24"/>
  <c r="Y83" i="23"/>
  <c r="Z82" i="23"/>
  <c r="Y78" i="2" l="1"/>
  <c r="Z77" i="2"/>
  <c r="Z80" i="16"/>
  <c r="Y81" i="16"/>
  <c r="Z81" i="17"/>
  <c r="Y82" i="17"/>
  <c r="Y79" i="18"/>
  <c r="Z78" i="18"/>
  <c r="Z83" i="26"/>
  <c r="Y84" i="26"/>
  <c r="Z81" i="25"/>
  <c r="Y82" i="25"/>
  <c r="Z78" i="24"/>
  <c r="Y79" i="24"/>
  <c r="Z83" i="23"/>
  <c r="Y84" i="23"/>
  <c r="Y79" i="2" l="1"/>
  <c r="Z78" i="2"/>
  <c r="Z81" i="16"/>
  <c r="Y82" i="16"/>
  <c r="Z82" i="17"/>
  <c r="Y83" i="17"/>
  <c r="Y80" i="18"/>
  <c r="Z79" i="18"/>
  <c r="Z84" i="26"/>
  <c r="Y85" i="26"/>
  <c r="Z82" i="25"/>
  <c r="Y83" i="25"/>
  <c r="Z79" i="24"/>
  <c r="Y80" i="24"/>
  <c r="Z84" i="23"/>
  <c r="Y85" i="23"/>
  <c r="Y80" i="2" l="1"/>
  <c r="Z79" i="2"/>
  <c r="Z82" i="16"/>
  <c r="Y83" i="16"/>
  <c r="Z83" i="17"/>
  <c r="Y84" i="17"/>
  <c r="Y81" i="18"/>
  <c r="Z80" i="18"/>
  <c r="Z85" i="26"/>
  <c r="Y86" i="26"/>
  <c r="Y84" i="25"/>
  <c r="Z83" i="25"/>
  <c r="Z80" i="24"/>
  <c r="Y81" i="24"/>
  <c r="Z85" i="23"/>
  <c r="Y86" i="23"/>
  <c r="Y81" i="2" l="1"/>
  <c r="Z80" i="2"/>
  <c r="Z83" i="16"/>
  <c r="Y84" i="16"/>
  <c r="Z84" i="17"/>
  <c r="Y85" i="17"/>
  <c r="Z81" i="18"/>
  <c r="Y82" i="18"/>
  <c r="Z86" i="26"/>
  <c r="Y87" i="26"/>
  <c r="Y85" i="25"/>
  <c r="Z84" i="25"/>
  <c r="Z81" i="24"/>
  <c r="Y82" i="24"/>
  <c r="Y87" i="23"/>
  <c r="Z86" i="23"/>
  <c r="Y82" i="2" l="1"/>
  <c r="Z81" i="2"/>
  <c r="Y85" i="16"/>
  <c r="Z84" i="16"/>
  <c r="Y86" i="17"/>
  <c r="Z85" i="17"/>
  <c r="Z82" i="18"/>
  <c r="Y83" i="18"/>
  <c r="Y88" i="26"/>
  <c r="Z87" i="26"/>
  <c r="Z85" i="25"/>
  <c r="Y86" i="25"/>
  <c r="Z82" i="24"/>
  <c r="Y83" i="24"/>
  <c r="Y88" i="23"/>
  <c r="Z87" i="23"/>
  <c r="Z82" i="2" l="1"/>
  <c r="Y83" i="2"/>
  <c r="Y86" i="16"/>
  <c r="Z85" i="16"/>
  <c r="Y87" i="17"/>
  <c r="Z86" i="17"/>
  <c r="Y84" i="18"/>
  <c r="Z83" i="18"/>
  <c r="Y89" i="26"/>
  <c r="Z88" i="26"/>
  <c r="Y87" i="25"/>
  <c r="Z86" i="25"/>
  <c r="Y84" i="24"/>
  <c r="Z83" i="24"/>
  <c r="Y89" i="23"/>
  <c r="Z88" i="23"/>
  <c r="Z83" i="2" l="1"/>
  <c r="Y84" i="2"/>
  <c r="Z86" i="16"/>
  <c r="Y87" i="16"/>
  <c r="Z87" i="17"/>
  <c r="Y88" i="17"/>
  <c r="Y85" i="18"/>
  <c r="Z84" i="18"/>
  <c r="Z89" i="26"/>
  <c r="Y90" i="26"/>
  <c r="Z87" i="25"/>
  <c r="Y88" i="25"/>
  <c r="Z84" i="24"/>
  <c r="Y85" i="24"/>
  <c r="Z89" i="23"/>
  <c r="Y90" i="23"/>
  <c r="Y85" i="2" l="1"/>
  <c r="Z84" i="2"/>
  <c r="Z87" i="16"/>
  <c r="Y88" i="16"/>
  <c r="Z88" i="17"/>
  <c r="Y89" i="17"/>
  <c r="Y86" i="18"/>
  <c r="Z85" i="18"/>
  <c r="Z90" i="26"/>
  <c r="Y91" i="26"/>
  <c r="Z88" i="25"/>
  <c r="Y89" i="25"/>
  <c r="Z85" i="24"/>
  <c r="Y86" i="24"/>
  <c r="Z90" i="23"/>
  <c r="Y91" i="23"/>
  <c r="Y86" i="2" l="1"/>
  <c r="Z85" i="2"/>
  <c r="Z88" i="16"/>
  <c r="Y89" i="16"/>
  <c r="Z89" i="17"/>
  <c r="Y90" i="17"/>
  <c r="Y87" i="18"/>
  <c r="Z86" i="18"/>
  <c r="Z91" i="26"/>
  <c r="Y92" i="26"/>
  <c r="Y90" i="25"/>
  <c r="Z89" i="25"/>
  <c r="Z86" i="24"/>
  <c r="Y87" i="24"/>
  <c r="Z91" i="23"/>
  <c r="Y92" i="23"/>
  <c r="Y87" i="2" l="1"/>
  <c r="Z86" i="2"/>
  <c r="Z89" i="16"/>
  <c r="Y90" i="16"/>
  <c r="Z90" i="17"/>
  <c r="Y91" i="17"/>
  <c r="Z87" i="18"/>
  <c r="Y88" i="18"/>
  <c r="Z92" i="26"/>
  <c r="Y93" i="26"/>
  <c r="Z90" i="25"/>
  <c r="Y91" i="25"/>
  <c r="Z87" i="24"/>
  <c r="Y88" i="24"/>
  <c r="Z92" i="23"/>
  <c r="Y93" i="23"/>
  <c r="Y88" i="2" l="1"/>
  <c r="Z87" i="2"/>
  <c r="Y91" i="16"/>
  <c r="Z90" i="16"/>
  <c r="Y92" i="17"/>
  <c r="Z91" i="17"/>
  <c r="Z88" i="18"/>
  <c r="Y89" i="18"/>
  <c r="Y94" i="26"/>
  <c r="Z93" i="26"/>
  <c r="Z91" i="25"/>
  <c r="Y92" i="25"/>
  <c r="Z88" i="24"/>
  <c r="Y89" i="24"/>
  <c r="Z93" i="23"/>
  <c r="Y94" i="23"/>
  <c r="Z88" i="2" l="1"/>
  <c r="Y89" i="2"/>
  <c r="Y92" i="16"/>
  <c r="Z91" i="16"/>
  <c r="Y93" i="17"/>
  <c r="Z92" i="17"/>
  <c r="Y90" i="18"/>
  <c r="Z89" i="18"/>
  <c r="Y95" i="26"/>
  <c r="Z94" i="26"/>
  <c r="Y93" i="25"/>
  <c r="Z92" i="25"/>
  <c r="Y90" i="24"/>
  <c r="Z89" i="24"/>
  <c r="Y95" i="23"/>
  <c r="Z94" i="23"/>
  <c r="Z89" i="2" l="1"/>
  <c r="Y90" i="2"/>
  <c r="Z92" i="16"/>
  <c r="Y93" i="16"/>
  <c r="Z93" i="17"/>
  <c r="Y94" i="17"/>
  <c r="Y91" i="18"/>
  <c r="Z90" i="18"/>
  <c r="Z95" i="26"/>
  <c r="Y96" i="26"/>
  <c r="Z93" i="25"/>
  <c r="Y94" i="25"/>
  <c r="Z90" i="24"/>
  <c r="Y91" i="24"/>
  <c r="Z95" i="23"/>
  <c r="Y96" i="23"/>
  <c r="Y91" i="2" l="1"/>
  <c r="Z90" i="2"/>
  <c r="Z93" i="16"/>
  <c r="Y94" i="16"/>
  <c r="Z94" i="16" s="1"/>
  <c r="K25" i="16" s="1"/>
  <c r="Z94" i="17"/>
  <c r="Y95" i="17"/>
  <c r="Y92" i="18"/>
  <c r="Z91" i="18"/>
  <c r="Z96" i="26"/>
  <c r="Y97" i="26"/>
  <c r="Z94" i="25"/>
  <c r="Y95" i="25"/>
  <c r="Y92" i="24"/>
  <c r="Z91" i="24"/>
  <c r="Z96" i="23"/>
  <c r="Y97" i="23"/>
  <c r="Y92" i="2" l="1"/>
  <c r="Z91" i="2"/>
  <c r="Z95" i="17"/>
  <c r="Y96" i="17"/>
  <c r="Y93" i="18"/>
  <c r="Z93" i="18" s="1"/>
  <c r="Z92" i="18"/>
  <c r="Z97" i="26"/>
  <c r="Y98" i="26"/>
  <c r="Y96" i="25"/>
  <c r="Z95" i="25"/>
  <c r="Z92" i="24"/>
  <c r="Y93" i="24"/>
  <c r="Z97" i="23"/>
  <c r="Y98" i="23"/>
  <c r="Y93" i="2" l="1"/>
  <c r="Z92" i="2"/>
  <c r="Z96" i="17"/>
  <c r="Y97" i="17"/>
  <c r="Z98" i="26"/>
  <c r="Y99" i="26"/>
  <c r="Y97" i="25"/>
  <c r="Z97" i="25" s="1"/>
  <c r="Z96" i="25"/>
  <c r="Z93" i="24"/>
  <c r="Y94" i="24"/>
  <c r="Y99" i="23"/>
  <c r="Z99" i="23" s="1"/>
  <c r="Z98" i="23"/>
  <c r="Y94" i="2" l="1"/>
  <c r="Z93" i="2"/>
  <c r="Y98" i="17"/>
  <c r="Z98" i="17" s="1"/>
  <c r="Z97" i="17"/>
  <c r="Y100" i="26"/>
  <c r="Z100" i="26" s="1"/>
  <c r="Z99" i="26"/>
  <c r="Z94" i="24"/>
  <c r="Y95" i="24"/>
  <c r="Z95" i="24" s="1"/>
  <c r="Z94" i="2" l="1"/>
  <c r="G3" i="20" l="1"/>
  <c r="H3" i="20"/>
  <c r="B4" i="20"/>
  <c r="C4" i="20"/>
  <c r="D4" i="20"/>
  <c r="A3" i="20"/>
  <c r="E7" i="21"/>
  <c r="D7" i="21"/>
  <c r="Z74" i="22"/>
  <c r="Y75" i="22"/>
  <c r="Z75" i="22" s="1"/>
  <c r="Y65" i="21"/>
  <c r="Y66" i="21" s="1"/>
  <c r="Z64" i="21"/>
  <c r="Z69" i="20"/>
  <c r="Y70" i="20"/>
  <c r="Z70" i="20" s="1"/>
  <c r="Y76" i="22" l="1"/>
  <c r="Y67" i="21"/>
  <c r="Z66" i="21"/>
  <c r="Z65" i="21"/>
  <c r="Y71" i="20"/>
  <c r="Z76" i="22" l="1"/>
  <c r="Y77" i="22"/>
  <c r="Y68" i="21"/>
  <c r="Z67" i="21"/>
  <c r="Z71" i="20"/>
  <c r="Y72" i="20"/>
  <c r="Z77" i="22" l="1"/>
  <c r="Y78" i="22"/>
  <c r="Y69" i="21"/>
  <c r="Z68" i="21"/>
  <c r="Z72" i="20"/>
  <c r="Y73" i="20"/>
  <c r="Y79" i="22" l="1"/>
  <c r="Z78" i="22"/>
  <c r="Y70" i="21"/>
  <c r="Z69" i="21"/>
  <c r="Y74" i="20"/>
  <c r="Z73" i="20"/>
  <c r="Y80" i="22" l="1"/>
  <c r="Z79" i="22"/>
  <c r="Z70" i="21"/>
  <c r="Y71" i="21"/>
  <c r="Z74" i="20"/>
  <c r="Y75" i="20"/>
  <c r="Y81" i="22" l="1"/>
  <c r="Z80" i="22"/>
  <c r="Y72" i="21"/>
  <c r="Z71" i="21"/>
  <c r="Y76" i="20"/>
  <c r="Z75" i="20"/>
  <c r="Z81" i="22" l="1"/>
  <c r="Y82" i="22"/>
  <c r="Y73" i="21"/>
  <c r="Z72" i="21"/>
  <c r="Z76" i="20"/>
  <c r="Y77" i="20"/>
  <c r="Z82" i="22" l="1"/>
  <c r="Y83" i="22"/>
  <c r="Y74" i="21"/>
  <c r="Z73" i="21"/>
  <c r="Z77" i="20"/>
  <c r="Y78" i="20"/>
  <c r="Z83" i="22" l="1"/>
  <c r="Y84" i="22"/>
  <c r="Y75" i="21"/>
  <c r="Z74" i="21"/>
  <c r="Z78" i="20"/>
  <c r="Y79" i="20"/>
  <c r="Y85" i="22" l="1"/>
  <c r="Z84" i="22"/>
  <c r="Y76" i="21"/>
  <c r="Z75" i="21"/>
  <c r="Y80" i="20"/>
  <c r="Z79" i="20"/>
  <c r="Y86" i="22" l="1"/>
  <c r="Z85" i="22"/>
  <c r="Z76" i="21"/>
  <c r="Y77" i="21"/>
  <c r="Z80" i="20"/>
  <c r="Y81" i="20"/>
  <c r="Y87" i="22" l="1"/>
  <c r="Z86" i="22"/>
  <c r="Y78" i="21"/>
  <c r="Z77" i="21"/>
  <c r="S16" i="21" s="1"/>
  <c r="Y82" i="20"/>
  <c r="Z81" i="20"/>
  <c r="Z87" i="22" l="1"/>
  <c r="Y88" i="22"/>
  <c r="Y79" i="21"/>
  <c r="Z78" i="21"/>
  <c r="Z82" i="20"/>
  <c r="Y83" i="20"/>
  <c r="Z88" i="22" l="1"/>
  <c r="Y89" i="22"/>
  <c r="Y80" i="21"/>
  <c r="Z79" i="21"/>
  <c r="Z83" i="20"/>
  <c r="Y84" i="20"/>
  <c r="Z89" i="22" l="1"/>
  <c r="Y90" i="22"/>
  <c r="Y81" i="21"/>
  <c r="Z80" i="21"/>
  <c r="Z84" i="20"/>
  <c r="Y85" i="20"/>
  <c r="Y91" i="22" l="1"/>
  <c r="Z90" i="22"/>
  <c r="Y82" i="21"/>
  <c r="Z81" i="21"/>
  <c r="Y86" i="20"/>
  <c r="Z85" i="20"/>
  <c r="Y92" i="22" l="1"/>
  <c r="Z91" i="22"/>
  <c r="Z82" i="21"/>
  <c r="Y83" i="21"/>
  <c r="Z86" i="20"/>
  <c r="Y87" i="20"/>
  <c r="Y93" i="22" l="1"/>
  <c r="Z92" i="22"/>
  <c r="Z83" i="21"/>
  <c r="Y84" i="21"/>
  <c r="Y88" i="20"/>
  <c r="Z87" i="20"/>
  <c r="Z93" i="22" l="1"/>
  <c r="Y94" i="22"/>
  <c r="Y85" i="21"/>
  <c r="Z84" i="21"/>
  <c r="Z88" i="20"/>
  <c r="Y89" i="20"/>
  <c r="Z94" i="22" l="1"/>
  <c r="Y95" i="22"/>
  <c r="Y86" i="21"/>
  <c r="Z85" i="21"/>
  <c r="Z89" i="20"/>
  <c r="Y90" i="20"/>
  <c r="Z95" i="22" l="1"/>
  <c r="Y96" i="22"/>
  <c r="Y87" i="21"/>
  <c r="Z86" i="21"/>
  <c r="Z90" i="20"/>
  <c r="Y91" i="20"/>
  <c r="Z96" i="22" l="1"/>
  <c r="Y97" i="22"/>
  <c r="Y88" i="21"/>
  <c r="Z87" i="21"/>
  <c r="Z91" i="20"/>
  <c r="Y92" i="20"/>
  <c r="Z97" i="22" l="1"/>
  <c r="Y98" i="22"/>
  <c r="Z88" i="21"/>
  <c r="Y89" i="21"/>
  <c r="Z92" i="20"/>
  <c r="Y93" i="20"/>
  <c r="Y99" i="22" l="1"/>
  <c r="Z98" i="22"/>
  <c r="Y90" i="21"/>
  <c r="Z89" i="21"/>
  <c r="Y94" i="20"/>
  <c r="Z93" i="20"/>
  <c r="Z99" i="22" l="1"/>
  <c r="Y100" i="22"/>
  <c r="Y91" i="21"/>
  <c r="Z90" i="21"/>
  <c r="Z94" i="20"/>
  <c r="Y95" i="20"/>
  <c r="Z100" i="22" l="1"/>
  <c r="Y101" i="22"/>
  <c r="Y92" i="21"/>
  <c r="Z91" i="21"/>
  <c r="Z95" i="20"/>
  <c r="Y96" i="20"/>
  <c r="Z101" i="22" l="1"/>
  <c r="Y102" i="22"/>
  <c r="Y93" i="21"/>
  <c r="Z92" i="21"/>
  <c r="Z96" i="20"/>
  <c r="Y97" i="20"/>
  <c r="Y103" i="22" l="1"/>
  <c r="Z102" i="22"/>
  <c r="Y94" i="21"/>
  <c r="Z94" i="21" s="1"/>
  <c r="Z93" i="21"/>
  <c r="Z97" i="20"/>
  <c r="Y98" i="20"/>
  <c r="Z98" i="20" s="1"/>
  <c r="Z103" i="22" l="1"/>
  <c r="Y104" i="22"/>
  <c r="Z104" i="22" s="1"/>
  <c r="Z66" i="19" l="1"/>
  <c r="Y67" i="19"/>
  <c r="Z67" i="19" s="1"/>
  <c r="Y68" i="19" l="1"/>
  <c r="Z68" i="19" l="1"/>
  <c r="Y69" i="19"/>
  <c r="Z69" i="19" l="1"/>
  <c r="Y70" i="19"/>
  <c r="Y71" i="19" l="1"/>
  <c r="Z70" i="19"/>
  <c r="Z71" i="19" l="1"/>
  <c r="Y72" i="19"/>
  <c r="Y73" i="19" l="1"/>
  <c r="Z72" i="19"/>
  <c r="Z73" i="19" l="1"/>
  <c r="Y74" i="19"/>
  <c r="Z74" i="19" l="1"/>
  <c r="Y75" i="19"/>
  <c r="Z75" i="19" l="1"/>
  <c r="Y76" i="19"/>
  <c r="Y77" i="19" l="1"/>
  <c r="Z76" i="19"/>
  <c r="Y78" i="19" l="1"/>
  <c r="Z77" i="19"/>
  <c r="Y79" i="19" l="1"/>
  <c r="Z78" i="19"/>
  <c r="Z79" i="19" l="1"/>
  <c r="Y80" i="19"/>
  <c r="Z80" i="19" l="1"/>
  <c r="Y81" i="19"/>
  <c r="Z81" i="19" l="1"/>
  <c r="Y82" i="19"/>
  <c r="Z82" i="19" l="1"/>
  <c r="Y83" i="19"/>
  <c r="Y84" i="19" l="1"/>
  <c r="Z83" i="19"/>
  <c r="Y85" i="19" l="1"/>
  <c r="Z84" i="19"/>
  <c r="Z85" i="19" l="1"/>
  <c r="Y86" i="19"/>
  <c r="Z86" i="19" l="1"/>
  <c r="Y87" i="19"/>
  <c r="Z87" i="19" l="1"/>
  <c r="Y88" i="19"/>
  <c r="Z88" i="19" l="1"/>
  <c r="Y89" i="19"/>
  <c r="Y90" i="19" l="1"/>
  <c r="Z89" i="19"/>
  <c r="Y91" i="19" l="1"/>
  <c r="Z90" i="19"/>
  <c r="Z91" i="19" l="1"/>
  <c r="Y92" i="19"/>
  <c r="Z92" i="19" l="1"/>
  <c r="Y93" i="19"/>
  <c r="Z93" i="19" l="1"/>
  <c r="Y94" i="19"/>
  <c r="Z94" i="19" l="1"/>
  <c r="Y95" i="19"/>
  <c r="Z95" i="19" l="1"/>
  <c r="Y96" i="19"/>
  <c r="Z96" i="19" s="1"/>
  <c r="U10" i="20" l="1"/>
  <c r="T12" i="20"/>
  <c r="V24" i="20" l="1"/>
  <c r="T24" i="20"/>
  <c r="V21" i="20"/>
  <c r="T21" i="20"/>
  <c r="R21" i="20"/>
  <c r="P21" i="20"/>
  <c r="R24" i="20"/>
  <c r="P24" i="20"/>
  <c r="J27" i="17" l="1"/>
  <c r="V24" i="16"/>
  <c r="N18" i="2" l="1"/>
  <c r="M13" i="21"/>
  <c r="V27" i="16"/>
  <c r="T27" i="16"/>
  <c r="R27" i="16"/>
  <c r="P27" i="16"/>
  <c r="N27" i="16"/>
  <c r="L27" i="16"/>
  <c r="J27" i="16"/>
  <c r="T24" i="16"/>
  <c r="R24" i="16"/>
  <c r="P24" i="16"/>
  <c r="W25" i="22" l="1"/>
  <c r="U25" i="22"/>
  <c r="S25" i="22"/>
  <c r="Q25" i="22"/>
  <c r="O25" i="22"/>
  <c r="J15" i="2"/>
  <c r="L60" i="22" l="1"/>
  <c r="V27" i="22"/>
  <c r="T27" i="22"/>
  <c r="R27" i="22"/>
  <c r="P27" i="22"/>
  <c r="N27" i="22"/>
  <c r="L27" i="22"/>
  <c r="J27" i="22"/>
  <c r="N15" i="17"/>
  <c r="J10" i="2" l="1"/>
  <c r="P15" i="2"/>
  <c r="V12" i="20" l="1"/>
  <c r="K13" i="2" l="1"/>
  <c r="R12" i="2"/>
  <c r="T12" i="2"/>
  <c r="V12" i="2"/>
  <c r="P12" i="2"/>
  <c r="N12" i="2"/>
  <c r="L12" i="2"/>
  <c r="J12" i="2"/>
  <c r="Q10" i="2"/>
  <c r="S10" i="2"/>
  <c r="U10" i="2"/>
  <c r="W10" i="2"/>
  <c r="L15" i="2"/>
  <c r="N15" i="2"/>
  <c r="R15" i="2"/>
  <c r="T15" i="2"/>
  <c r="V15" i="2"/>
  <c r="J18" i="2"/>
  <c r="L18" i="2"/>
  <c r="M13" i="2" l="1"/>
  <c r="K10" i="26"/>
  <c r="M10" i="26"/>
  <c r="O10" i="26"/>
  <c r="Q10" i="26"/>
  <c r="S10" i="26"/>
  <c r="U10" i="26"/>
  <c r="W25" i="26"/>
  <c r="U25" i="26"/>
  <c r="K10" i="25"/>
  <c r="M10" i="25"/>
  <c r="O10" i="25"/>
  <c r="Q10" i="25"/>
  <c r="W25" i="25"/>
  <c r="U25" i="25"/>
  <c r="S25" i="25"/>
  <c r="Q25" i="25"/>
  <c r="O25" i="25"/>
  <c r="W25" i="24"/>
  <c r="U25" i="24"/>
  <c r="S25" i="24"/>
  <c r="K10" i="24"/>
  <c r="K10" i="23"/>
  <c r="M10" i="23"/>
  <c r="O10" i="23"/>
  <c r="Q10" i="23"/>
  <c r="S10" i="23"/>
  <c r="U10" i="23"/>
  <c r="W25" i="23"/>
  <c r="U25" i="23"/>
  <c r="S25" i="23"/>
  <c r="W25" i="21"/>
  <c r="K10" i="2"/>
  <c r="K10" i="16"/>
  <c r="M10" i="16"/>
  <c r="O10" i="16"/>
  <c r="Q10" i="16"/>
  <c r="W25" i="17"/>
  <c r="U25" i="17"/>
  <c r="S25" i="17"/>
  <c r="Q25" i="17"/>
  <c r="K10" i="17"/>
  <c r="M10" i="17"/>
  <c r="O10" i="17"/>
  <c r="Q10" i="17"/>
  <c r="W25" i="18"/>
  <c r="U25" i="18"/>
  <c r="W25" i="19"/>
  <c r="U25" i="19"/>
  <c r="K10" i="19"/>
  <c r="M10" i="19"/>
  <c r="K10" i="20"/>
  <c r="M10" i="20"/>
  <c r="O10" i="20"/>
  <c r="W25" i="20"/>
  <c r="U25" i="20"/>
  <c r="S25" i="20"/>
  <c r="I10" i="20"/>
  <c r="Q10" i="20"/>
  <c r="S10" i="20"/>
  <c r="Q25" i="20"/>
  <c r="O13" i="2" l="1"/>
  <c r="Q13" i="2" l="1"/>
  <c r="V27" i="2"/>
  <c r="T27" i="2"/>
  <c r="R27" i="2"/>
  <c r="P27" i="2"/>
  <c r="N27" i="2"/>
  <c r="L27" i="2"/>
  <c r="J27" i="2"/>
  <c r="V24" i="2"/>
  <c r="T24" i="2"/>
  <c r="R24" i="2"/>
  <c r="V27" i="18"/>
  <c r="T27" i="18"/>
  <c r="R27" i="18"/>
  <c r="P27" i="18"/>
  <c r="N27" i="18"/>
  <c r="L27" i="18"/>
  <c r="J27" i="18"/>
  <c r="V24" i="18"/>
  <c r="V27" i="19"/>
  <c r="T27" i="19"/>
  <c r="V27" i="20"/>
  <c r="V27" i="21"/>
  <c r="T27" i="21"/>
  <c r="R27" i="21"/>
  <c r="P27" i="21"/>
  <c r="N27" i="21"/>
  <c r="L27" i="21"/>
  <c r="J27" i="21"/>
  <c r="V24" i="21"/>
  <c r="T24" i="21"/>
  <c r="R24" i="21"/>
  <c r="P24" i="21"/>
  <c r="V24" i="22"/>
  <c r="T24" i="22"/>
  <c r="R24" i="22"/>
  <c r="P24" i="22"/>
  <c r="N24" i="22"/>
  <c r="L24" i="22"/>
  <c r="J24" i="22"/>
  <c r="V21" i="22"/>
  <c r="S13" i="2" l="1"/>
  <c r="J12" i="17"/>
  <c r="L12" i="17"/>
  <c r="J12" i="16"/>
  <c r="L12" i="16"/>
  <c r="N12" i="16"/>
  <c r="P12" i="16"/>
  <c r="N24" i="16"/>
  <c r="L24" i="16"/>
  <c r="J24" i="16"/>
  <c r="V21" i="16"/>
  <c r="U13" i="2" l="1"/>
  <c r="B4" i="26"/>
  <c r="C4" i="26" s="1"/>
  <c r="D4" i="26" s="1"/>
  <c r="E4" i="26" s="1"/>
  <c r="F4" i="26" s="1"/>
  <c r="G4" i="26" s="1"/>
  <c r="H4" i="26" s="1"/>
  <c r="B5" i="26" s="1"/>
  <c r="C5" i="26" s="1"/>
  <c r="D5" i="26" s="1"/>
  <c r="E5" i="26" s="1"/>
  <c r="F5" i="26" s="1"/>
  <c r="G5" i="26" s="1"/>
  <c r="W13" i="2" l="1"/>
  <c r="H5" i="26"/>
  <c r="B6" i="26" s="1"/>
  <c r="C6" i="26" s="1"/>
  <c r="D6" i="26" s="1"/>
  <c r="E6" i="26" s="1"/>
  <c r="F6" i="26" s="1"/>
  <c r="G6" i="26" s="1"/>
  <c r="H6" i="26" s="1"/>
  <c r="B7" i="26" s="1"/>
  <c r="C7" i="26" s="1"/>
  <c r="D7" i="26" s="1"/>
  <c r="I10" i="17"/>
  <c r="A3" i="16" s="1"/>
  <c r="I10" i="18"/>
  <c r="I10" i="19"/>
  <c r="I10" i="21"/>
  <c r="I10" i="23"/>
  <c r="I10" i="24"/>
  <c r="A3" i="23" s="1"/>
  <c r="I10" i="25"/>
  <c r="I10" i="26"/>
  <c r="I10" i="16"/>
  <c r="A3" i="2" s="1"/>
  <c r="K16" i="2" l="1"/>
  <c r="M16" i="2" l="1"/>
  <c r="Q13" i="18"/>
  <c r="L60" i="21"/>
  <c r="N60" i="21" s="1"/>
  <c r="P60" i="21" s="1"/>
  <c r="R60" i="21" s="1"/>
  <c r="T60" i="21" s="1"/>
  <c r="V60" i="21" s="1"/>
  <c r="J61" i="21" s="1"/>
  <c r="L60" i="18"/>
  <c r="N60" i="18" s="1"/>
  <c r="P60" i="18" s="1"/>
  <c r="R60" i="18" s="1"/>
  <c r="T60" i="18" s="1"/>
  <c r="V60" i="18" s="1"/>
  <c r="J61" i="18" s="1"/>
  <c r="O16" i="2" l="1"/>
  <c r="L61" i="21"/>
  <c r="N61" i="21" s="1"/>
  <c r="P61" i="21" s="1"/>
  <c r="R61" i="21" s="1"/>
  <c r="T61" i="21" s="1"/>
  <c r="V61" i="21" s="1"/>
  <c r="J62" i="21" s="1"/>
  <c r="I13" i="21"/>
  <c r="A4" i="20" s="1"/>
  <c r="L61" i="18"/>
  <c r="N61" i="18" s="1"/>
  <c r="P61" i="18" s="1"/>
  <c r="R61" i="18" s="1"/>
  <c r="T61" i="18" s="1"/>
  <c r="V61" i="18" s="1"/>
  <c r="J62" i="18" s="1"/>
  <c r="I13" i="18"/>
  <c r="A4" i="17" s="1"/>
  <c r="S16" i="24" l="1"/>
  <c r="M16" i="26"/>
  <c r="W13" i="25"/>
  <c r="M16" i="23"/>
  <c r="L62" i="18"/>
  <c r="N62" i="18" s="1"/>
  <c r="P62" i="18" s="1"/>
  <c r="R62" i="18" s="1"/>
  <c r="T62" i="18" s="1"/>
  <c r="V62" i="18" s="1"/>
  <c r="J63" i="18" s="1"/>
  <c r="I16" i="18"/>
  <c r="L62" i="21"/>
  <c r="N62" i="21" s="1"/>
  <c r="P62" i="21" s="1"/>
  <c r="R62" i="21" s="1"/>
  <c r="T62" i="21" s="1"/>
  <c r="V62" i="21" s="1"/>
  <c r="J63" i="21" s="1"/>
  <c r="I16" i="21"/>
  <c r="A5" i="20" s="1"/>
  <c r="L60" i="26"/>
  <c r="N60" i="26" s="1"/>
  <c r="V27" i="26"/>
  <c r="T27" i="26"/>
  <c r="R27" i="26"/>
  <c r="P27" i="26"/>
  <c r="N27" i="26"/>
  <c r="L27" i="26"/>
  <c r="J27" i="26"/>
  <c r="V24" i="26"/>
  <c r="T24" i="26"/>
  <c r="R24" i="26"/>
  <c r="P24" i="26"/>
  <c r="N24" i="26"/>
  <c r="L24" i="26"/>
  <c r="J24" i="26"/>
  <c r="V21" i="26"/>
  <c r="T21" i="26"/>
  <c r="R21" i="26"/>
  <c r="P21" i="26"/>
  <c r="N21" i="26"/>
  <c r="L21" i="26"/>
  <c r="J21" i="26"/>
  <c r="V18" i="26"/>
  <c r="T18" i="26"/>
  <c r="R18" i="26"/>
  <c r="P18" i="26"/>
  <c r="N18" i="26"/>
  <c r="L18" i="26"/>
  <c r="J18" i="26"/>
  <c r="K16" i="26"/>
  <c r="V15" i="26"/>
  <c r="T15" i="26"/>
  <c r="R15" i="26"/>
  <c r="P15" i="26"/>
  <c r="N15" i="26"/>
  <c r="L15" i="26"/>
  <c r="J15" i="26"/>
  <c r="W13" i="26"/>
  <c r="U13" i="26"/>
  <c r="S13" i="26"/>
  <c r="Q13" i="26"/>
  <c r="O13" i="26"/>
  <c r="M13" i="26"/>
  <c r="K13" i="26"/>
  <c r="V12" i="26"/>
  <c r="T12" i="26"/>
  <c r="R12" i="26"/>
  <c r="P12" i="26"/>
  <c r="N12" i="26"/>
  <c r="L12" i="26"/>
  <c r="J12" i="26"/>
  <c r="W10" i="26"/>
  <c r="J10" i="26"/>
  <c r="L60" i="25"/>
  <c r="N60" i="25" s="1"/>
  <c r="V27" i="25"/>
  <c r="T27" i="25"/>
  <c r="R27" i="25"/>
  <c r="P27" i="25"/>
  <c r="N27" i="25"/>
  <c r="L27" i="25"/>
  <c r="J27" i="25"/>
  <c r="V24" i="25"/>
  <c r="T24" i="25"/>
  <c r="R24" i="25"/>
  <c r="P24" i="25"/>
  <c r="N24" i="25"/>
  <c r="L24" i="25"/>
  <c r="J24" i="25"/>
  <c r="V21" i="25"/>
  <c r="T21" i="25"/>
  <c r="R21" i="25"/>
  <c r="P21" i="25"/>
  <c r="N21" i="25"/>
  <c r="L21" i="25"/>
  <c r="J21" i="25"/>
  <c r="V18" i="25"/>
  <c r="T18" i="25"/>
  <c r="R18" i="25"/>
  <c r="P18" i="25"/>
  <c r="N18" i="25"/>
  <c r="L18" i="25"/>
  <c r="J18" i="25"/>
  <c r="V15" i="25"/>
  <c r="T15" i="25"/>
  <c r="R15" i="25"/>
  <c r="P15" i="25"/>
  <c r="N15" i="25"/>
  <c r="L15" i="25"/>
  <c r="J15" i="25"/>
  <c r="U13" i="25"/>
  <c r="S13" i="25"/>
  <c r="Q13" i="25"/>
  <c r="O13" i="25"/>
  <c r="M13" i="25"/>
  <c r="K13" i="25"/>
  <c r="V12" i="25"/>
  <c r="T12" i="25"/>
  <c r="R12" i="25"/>
  <c r="P12" i="25"/>
  <c r="N12" i="25"/>
  <c r="L12" i="25"/>
  <c r="J12" i="25"/>
  <c r="W10" i="25"/>
  <c r="U10" i="25"/>
  <c r="S10" i="25"/>
  <c r="J10" i="25"/>
  <c r="L60" i="24"/>
  <c r="N60" i="24" s="1"/>
  <c r="V27" i="24"/>
  <c r="T27" i="24"/>
  <c r="R27" i="24"/>
  <c r="P27" i="24"/>
  <c r="N27" i="24"/>
  <c r="L27" i="24"/>
  <c r="J27" i="24"/>
  <c r="V24" i="24"/>
  <c r="T24" i="24"/>
  <c r="R24" i="24"/>
  <c r="P24" i="24"/>
  <c r="N24" i="24"/>
  <c r="L24" i="24"/>
  <c r="J24" i="24"/>
  <c r="V21" i="24"/>
  <c r="T21" i="24"/>
  <c r="R21" i="24"/>
  <c r="P21" i="24"/>
  <c r="N21" i="24"/>
  <c r="L21" i="24"/>
  <c r="J21" i="24"/>
  <c r="V18" i="24"/>
  <c r="T18" i="24"/>
  <c r="R18" i="24"/>
  <c r="P18" i="24"/>
  <c r="N18" i="24"/>
  <c r="L18" i="24"/>
  <c r="J18" i="24"/>
  <c r="Q16" i="24"/>
  <c r="O16" i="24"/>
  <c r="M16" i="24"/>
  <c r="K16" i="24"/>
  <c r="V15" i="24"/>
  <c r="T15" i="24"/>
  <c r="R15" i="24"/>
  <c r="P15" i="24"/>
  <c r="N15" i="24"/>
  <c r="L15" i="24"/>
  <c r="J15" i="24"/>
  <c r="W13" i="24"/>
  <c r="U13" i="24"/>
  <c r="S13" i="24"/>
  <c r="Q13" i="24"/>
  <c r="O13" i="24"/>
  <c r="M13" i="24"/>
  <c r="K13" i="24"/>
  <c r="V12" i="24"/>
  <c r="T12" i="24"/>
  <c r="R12" i="24"/>
  <c r="P12" i="24"/>
  <c r="N12" i="24"/>
  <c r="L12" i="24"/>
  <c r="J12" i="24"/>
  <c r="W10" i="24"/>
  <c r="U10" i="24"/>
  <c r="S10" i="24"/>
  <c r="Q10" i="24"/>
  <c r="O10" i="24"/>
  <c r="M10" i="24"/>
  <c r="J10" i="24"/>
  <c r="L60" i="23"/>
  <c r="L10" i="23" s="1"/>
  <c r="V27" i="23"/>
  <c r="T27" i="23"/>
  <c r="R27" i="23"/>
  <c r="P27" i="23"/>
  <c r="N27" i="23"/>
  <c r="L27" i="23"/>
  <c r="J27" i="23"/>
  <c r="V24" i="23"/>
  <c r="T24" i="23"/>
  <c r="R24" i="23"/>
  <c r="P24" i="23"/>
  <c r="N24" i="23"/>
  <c r="L24" i="23"/>
  <c r="J24" i="23"/>
  <c r="V21" i="23"/>
  <c r="T21" i="23"/>
  <c r="R21" i="23"/>
  <c r="P21" i="23"/>
  <c r="N21" i="23"/>
  <c r="L21" i="23"/>
  <c r="J21" i="23"/>
  <c r="V18" i="23"/>
  <c r="T18" i="23"/>
  <c r="R18" i="23"/>
  <c r="P18" i="23"/>
  <c r="N18" i="23"/>
  <c r="L18" i="23"/>
  <c r="J18" i="23"/>
  <c r="K16" i="23"/>
  <c r="V15" i="23"/>
  <c r="T15" i="23"/>
  <c r="R15" i="23"/>
  <c r="P15" i="23"/>
  <c r="N15" i="23"/>
  <c r="L15" i="23"/>
  <c r="J15" i="23"/>
  <c r="W13" i="23"/>
  <c r="U13" i="23"/>
  <c r="S13" i="23"/>
  <c r="Q13" i="23"/>
  <c r="O13" i="23"/>
  <c r="M13" i="23"/>
  <c r="K13" i="23"/>
  <c r="V12" i="23"/>
  <c r="T12" i="23"/>
  <c r="R12" i="23"/>
  <c r="P12" i="23"/>
  <c r="N12" i="23"/>
  <c r="L12" i="23"/>
  <c r="J12" i="23"/>
  <c r="W10" i="23"/>
  <c r="J10" i="23"/>
  <c r="T21" i="22"/>
  <c r="R21" i="22"/>
  <c r="P21" i="22"/>
  <c r="N21" i="22"/>
  <c r="L21" i="22"/>
  <c r="J21" i="22"/>
  <c r="V18" i="22"/>
  <c r="T18" i="22"/>
  <c r="R18" i="22"/>
  <c r="P18" i="22"/>
  <c r="N18" i="22"/>
  <c r="L18" i="22"/>
  <c r="J18" i="22"/>
  <c r="V15" i="22"/>
  <c r="T15" i="22"/>
  <c r="R15" i="22"/>
  <c r="P15" i="22"/>
  <c r="N15" i="22"/>
  <c r="L15" i="22"/>
  <c r="J15" i="22"/>
  <c r="U13" i="22"/>
  <c r="S13" i="22"/>
  <c r="Q13" i="22"/>
  <c r="O13" i="22"/>
  <c r="M13" i="22"/>
  <c r="K13" i="22"/>
  <c r="V12" i="22"/>
  <c r="T12" i="22"/>
  <c r="R12" i="22"/>
  <c r="P12" i="22"/>
  <c r="N12" i="22"/>
  <c r="L12" i="22"/>
  <c r="J12" i="22"/>
  <c r="W10" i="22"/>
  <c r="U10" i="22"/>
  <c r="S10" i="22"/>
  <c r="Q10" i="22"/>
  <c r="O10" i="22"/>
  <c r="M10" i="22"/>
  <c r="K10" i="22"/>
  <c r="U16" i="24" l="1"/>
  <c r="U16" i="19"/>
  <c r="O16" i="26"/>
  <c r="K16" i="25"/>
  <c r="O16" i="23"/>
  <c r="W13" i="22"/>
  <c r="Q16" i="21"/>
  <c r="W16" i="20"/>
  <c r="Q16" i="18"/>
  <c r="L10" i="24"/>
  <c r="L10" i="25"/>
  <c r="L63" i="21"/>
  <c r="N63" i="21" s="1"/>
  <c r="P63" i="21" s="1"/>
  <c r="R63" i="21" s="1"/>
  <c r="T63" i="21" s="1"/>
  <c r="V63" i="21" s="1"/>
  <c r="J64" i="21" s="1"/>
  <c r="I19" i="21"/>
  <c r="A6" i="20" s="1"/>
  <c r="L63" i="18"/>
  <c r="N63" i="18" s="1"/>
  <c r="P63" i="18" s="1"/>
  <c r="R63" i="18" s="1"/>
  <c r="T63" i="18" s="1"/>
  <c r="V63" i="18" s="1"/>
  <c r="J64" i="18" s="1"/>
  <c r="I19" i="18"/>
  <c r="L10" i="26"/>
  <c r="P60" i="26"/>
  <c r="P10" i="26" s="1"/>
  <c r="N10" i="26"/>
  <c r="P60" i="25"/>
  <c r="P10" i="25" s="1"/>
  <c r="N10" i="25"/>
  <c r="P60" i="24"/>
  <c r="P10" i="24" s="1"/>
  <c r="N10" i="24"/>
  <c r="N60" i="23"/>
  <c r="W13" i="21"/>
  <c r="U13" i="21"/>
  <c r="S13" i="21"/>
  <c r="Q13" i="21"/>
  <c r="O13" i="21"/>
  <c r="K13" i="21"/>
  <c r="V12" i="21"/>
  <c r="T12" i="21"/>
  <c r="R12" i="21"/>
  <c r="P12" i="21"/>
  <c r="N12" i="21"/>
  <c r="L12" i="21"/>
  <c r="J12" i="21"/>
  <c r="W10" i="21"/>
  <c r="U10" i="21"/>
  <c r="S10" i="21"/>
  <c r="Q10" i="21"/>
  <c r="O10" i="21"/>
  <c r="M10" i="21"/>
  <c r="K10" i="21"/>
  <c r="N24" i="21"/>
  <c r="L24" i="21"/>
  <c r="J24" i="21"/>
  <c r="V21" i="21"/>
  <c r="T21" i="21"/>
  <c r="R21" i="21"/>
  <c r="P21" i="21"/>
  <c r="N21" i="21"/>
  <c r="L21" i="21"/>
  <c r="J21" i="21"/>
  <c r="V18" i="21"/>
  <c r="T18" i="21"/>
  <c r="R18" i="21"/>
  <c r="P18" i="21"/>
  <c r="N18" i="21"/>
  <c r="L18" i="21"/>
  <c r="J18" i="21"/>
  <c r="O16" i="21"/>
  <c r="M16" i="21"/>
  <c r="K16" i="21"/>
  <c r="V15" i="21"/>
  <c r="T15" i="21"/>
  <c r="R15" i="21"/>
  <c r="P15" i="21"/>
  <c r="N15" i="21"/>
  <c r="L15" i="21"/>
  <c r="J15" i="21"/>
  <c r="T27" i="20"/>
  <c r="R27" i="20"/>
  <c r="P27" i="20"/>
  <c r="N27" i="20"/>
  <c r="L27" i="20"/>
  <c r="J27" i="20"/>
  <c r="N24" i="20"/>
  <c r="L24" i="20"/>
  <c r="J24" i="20"/>
  <c r="N21" i="20"/>
  <c r="L21" i="20"/>
  <c r="J21" i="20"/>
  <c r="V18" i="20"/>
  <c r="T18" i="20"/>
  <c r="R18" i="20"/>
  <c r="P18" i="20"/>
  <c r="N18" i="20"/>
  <c r="L18" i="20"/>
  <c r="J18" i="20"/>
  <c r="U16" i="20"/>
  <c r="S16" i="20"/>
  <c r="Q16" i="20"/>
  <c r="O16" i="20"/>
  <c r="M16" i="20"/>
  <c r="K16" i="20"/>
  <c r="V15" i="20"/>
  <c r="T15" i="20"/>
  <c r="R15" i="20"/>
  <c r="P15" i="20"/>
  <c r="N15" i="20"/>
  <c r="L15" i="20"/>
  <c r="J15" i="20"/>
  <c r="W13" i="20"/>
  <c r="U13" i="20"/>
  <c r="S13" i="20"/>
  <c r="Q13" i="20"/>
  <c r="O13" i="20"/>
  <c r="M13" i="20"/>
  <c r="K13" i="20"/>
  <c r="R12" i="20"/>
  <c r="P12" i="20"/>
  <c r="N12" i="20"/>
  <c r="L12" i="20"/>
  <c r="J12" i="20"/>
  <c r="W10" i="20"/>
  <c r="J10" i="20"/>
  <c r="L60" i="20"/>
  <c r="N60" i="20" s="1"/>
  <c r="N10" i="20" s="1"/>
  <c r="R27" i="19"/>
  <c r="P27" i="19"/>
  <c r="N27" i="19"/>
  <c r="L27" i="19"/>
  <c r="J27" i="19"/>
  <c r="V24" i="19"/>
  <c r="T24" i="19"/>
  <c r="R24" i="19"/>
  <c r="P24" i="19"/>
  <c r="N24" i="19"/>
  <c r="L24" i="19"/>
  <c r="J24" i="19"/>
  <c r="V21" i="19"/>
  <c r="T21" i="19"/>
  <c r="R21" i="19"/>
  <c r="P21" i="19"/>
  <c r="N21" i="19"/>
  <c r="L21" i="19"/>
  <c r="J21" i="19"/>
  <c r="L60" i="2"/>
  <c r="I10" i="2" s="1"/>
  <c r="L60" i="16"/>
  <c r="N60" i="16" s="1"/>
  <c r="P60" i="16" s="1"/>
  <c r="R60" i="16" s="1"/>
  <c r="T60" i="16" s="1"/>
  <c r="V60" i="16" s="1"/>
  <c r="J61" i="16" s="1"/>
  <c r="L60" i="17"/>
  <c r="N60" i="17" s="1"/>
  <c r="L60" i="19"/>
  <c r="N60" i="19" s="1"/>
  <c r="L12" i="19"/>
  <c r="N12" i="19"/>
  <c r="P12" i="19"/>
  <c r="R12" i="19"/>
  <c r="T12" i="19"/>
  <c r="V18" i="19"/>
  <c r="T18" i="19"/>
  <c r="R18" i="19"/>
  <c r="P18" i="19"/>
  <c r="N18" i="19"/>
  <c r="L18" i="19"/>
  <c r="J18" i="19"/>
  <c r="S16" i="19"/>
  <c r="Q16" i="19"/>
  <c r="O16" i="19"/>
  <c r="M16" i="19"/>
  <c r="K16" i="19"/>
  <c r="V15" i="19"/>
  <c r="T15" i="19"/>
  <c r="R15" i="19"/>
  <c r="P15" i="19"/>
  <c r="N15" i="19"/>
  <c r="L15" i="19"/>
  <c r="J15" i="19"/>
  <c r="W13" i="19"/>
  <c r="U13" i="19"/>
  <c r="S13" i="19"/>
  <c r="Q13" i="19"/>
  <c r="O13" i="19"/>
  <c r="M13" i="19"/>
  <c r="K13" i="19"/>
  <c r="V12" i="19"/>
  <c r="J12" i="19"/>
  <c r="W10" i="19"/>
  <c r="U10" i="19"/>
  <c r="S10" i="19"/>
  <c r="Q10" i="19"/>
  <c r="O10" i="19"/>
  <c r="J10" i="19"/>
  <c r="T24" i="18"/>
  <c r="R24" i="18"/>
  <c r="P24" i="18"/>
  <c r="N24" i="18"/>
  <c r="L24" i="18"/>
  <c r="J24" i="18"/>
  <c r="V21" i="18"/>
  <c r="T21" i="18"/>
  <c r="R21" i="18"/>
  <c r="P21" i="18"/>
  <c r="N21" i="18"/>
  <c r="L21" i="18"/>
  <c r="J21" i="18"/>
  <c r="V18" i="18"/>
  <c r="T18" i="18"/>
  <c r="R18" i="18"/>
  <c r="P18" i="18"/>
  <c r="N18" i="18"/>
  <c r="L18" i="18"/>
  <c r="J18" i="18"/>
  <c r="O16" i="18"/>
  <c r="M16" i="18"/>
  <c r="K16" i="18"/>
  <c r="V15" i="18"/>
  <c r="T15" i="18"/>
  <c r="R15" i="18"/>
  <c r="P15" i="18"/>
  <c r="N15" i="18"/>
  <c r="L15" i="18"/>
  <c r="J15" i="18"/>
  <c r="W13" i="18"/>
  <c r="U13" i="18"/>
  <c r="S13" i="18"/>
  <c r="O13" i="18"/>
  <c r="M13" i="18"/>
  <c r="K13" i="18"/>
  <c r="V12" i="18"/>
  <c r="T12" i="18"/>
  <c r="R12" i="18"/>
  <c r="P12" i="18"/>
  <c r="L12" i="18"/>
  <c r="J12" i="18"/>
  <c r="W10" i="18"/>
  <c r="U10" i="18"/>
  <c r="S10" i="18"/>
  <c r="Q10" i="18"/>
  <c r="O10" i="18"/>
  <c r="M10" i="18"/>
  <c r="K10" i="18"/>
  <c r="V27" i="17"/>
  <c r="T27" i="17"/>
  <c r="R27" i="17"/>
  <c r="P27" i="17"/>
  <c r="N27" i="17"/>
  <c r="L27" i="17"/>
  <c r="V24" i="17"/>
  <c r="T24" i="17"/>
  <c r="R24" i="17"/>
  <c r="P24" i="17"/>
  <c r="N24" i="17"/>
  <c r="L24" i="17"/>
  <c r="J24" i="17"/>
  <c r="V21" i="17"/>
  <c r="T21" i="17"/>
  <c r="R21" i="17"/>
  <c r="P21" i="17"/>
  <c r="N21" i="17"/>
  <c r="L21" i="17"/>
  <c r="J21" i="17"/>
  <c r="V18" i="17"/>
  <c r="T18" i="17"/>
  <c r="R18" i="17"/>
  <c r="P18" i="17"/>
  <c r="N18" i="17"/>
  <c r="L18" i="17"/>
  <c r="J18" i="17"/>
  <c r="S16" i="17"/>
  <c r="Q16" i="17"/>
  <c r="O16" i="17"/>
  <c r="M16" i="17"/>
  <c r="K16" i="17"/>
  <c r="V15" i="17"/>
  <c r="T15" i="17"/>
  <c r="R15" i="17"/>
  <c r="P15" i="17"/>
  <c r="L15" i="17"/>
  <c r="J15" i="17"/>
  <c r="W13" i="17"/>
  <c r="U13" i="17"/>
  <c r="S13" i="17"/>
  <c r="Q13" i="17"/>
  <c r="O13" i="17"/>
  <c r="M13" i="17"/>
  <c r="K13" i="17"/>
  <c r="V12" i="17"/>
  <c r="T12" i="17"/>
  <c r="R12" i="17"/>
  <c r="P12" i="17"/>
  <c r="N12" i="17"/>
  <c r="W10" i="17"/>
  <c r="U10" i="17"/>
  <c r="S10" i="17"/>
  <c r="J10" i="17"/>
  <c r="W16" i="24" l="1"/>
  <c r="W16" i="19"/>
  <c r="Q16" i="26"/>
  <c r="M16" i="25"/>
  <c r="Q16" i="23"/>
  <c r="K16" i="22"/>
  <c r="K19" i="20"/>
  <c r="S16" i="18"/>
  <c r="U16" i="17"/>
  <c r="L61" i="16"/>
  <c r="N61" i="16" s="1"/>
  <c r="P61" i="16" s="1"/>
  <c r="R61" i="16" s="1"/>
  <c r="T61" i="16" s="1"/>
  <c r="V61" i="16" s="1"/>
  <c r="J62" i="16" s="1"/>
  <c r="I13" i="16"/>
  <c r="A4" i="2" s="1"/>
  <c r="L64" i="18"/>
  <c r="N64" i="18" s="1"/>
  <c r="P64" i="18" s="1"/>
  <c r="R64" i="18" s="1"/>
  <c r="T64" i="18" s="1"/>
  <c r="V64" i="18" s="1"/>
  <c r="J65" i="18" s="1"/>
  <c r="I22" i="18"/>
  <c r="L64" i="21"/>
  <c r="N64" i="21" s="1"/>
  <c r="P64" i="21" s="1"/>
  <c r="R64" i="21" s="1"/>
  <c r="T64" i="21" s="1"/>
  <c r="V64" i="21" s="1"/>
  <c r="J65" i="21" s="1"/>
  <c r="I22" i="21"/>
  <c r="A7" i="20" s="1"/>
  <c r="N60" i="2"/>
  <c r="P60" i="2" s="1"/>
  <c r="R60" i="2" s="1"/>
  <c r="T60" i="2" s="1"/>
  <c r="V60" i="2" s="1"/>
  <c r="J61" i="2" s="1"/>
  <c r="R60" i="26"/>
  <c r="T60" i="26" s="1"/>
  <c r="R60" i="25"/>
  <c r="R10" i="25" s="1"/>
  <c r="R60" i="24"/>
  <c r="T60" i="24" s="1"/>
  <c r="L10" i="19"/>
  <c r="L10" i="20"/>
  <c r="N10" i="19"/>
  <c r="P60" i="19"/>
  <c r="L10" i="17"/>
  <c r="N10" i="23"/>
  <c r="P60" i="23"/>
  <c r="P60" i="20"/>
  <c r="P10" i="20" s="1"/>
  <c r="P60" i="17"/>
  <c r="P10" i="17" s="1"/>
  <c r="N10" i="17"/>
  <c r="K19" i="24" l="1"/>
  <c r="K19" i="19"/>
  <c r="S16" i="26"/>
  <c r="O16" i="25"/>
  <c r="S16" i="23"/>
  <c r="M16" i="22"/>
  <c r="U16" i="21"/>
  <c r="M19" i="20"/>
  <c r="U16" i="18"/>
  <c r="W16" i="17"/>
  <c r="L61" i="2"/>
  <c r="N61" i="2" s="1"/>
  <c r="P61" i="2" s="1"/>
  <c r="R61" i="2" s="1"/>
  <c r="T61" i="2" s="1"/>
  <c r="V61" i="2" s="1"/>
  <c r="J62" i="2" s="1"/>
  <c r="I13" i="2"/>
  <c r="L62" i="16"/>
  <c r="N62" i="16" s="1"/>
  <c r="P62" i="16" s="1"/>
  <c r="R62" i="16" s="1"/>
  <c r="T62" i="16" s="1"/>
  <c r="V62" i="16" s="1"/>
  <c r="J63" i="16" s="1"/>
  <c r="I16" i="16"/>
  <c r="A5" i="2" s="1"/>
  <c r="L65" i="21"/>
  <c r="I25" i="21"/>
  <c r="A8" i="20" s="1"/>
  <c r="J25" i="21"/>
  <c r="B8" i="20" s="1"/>
  <c r="R10" i="24"/>
  <c r="L65" i="18"/>
  <c r="N65" i="18" s="1"/>
  <c r="P65" i="18" s="1"/>
  <c r="R65" i="18" s="1"/>
  <c r="T65" i="18" s="1"/>
  <c r="V65" i="18" s="1"/>
  <c r="I25" i="18"/>
  <c r="R10" i="26"/>
  <c r="T60" i="25"/>
  <c r="T10" i="25" s="1"/>
  <c r="R60" i="17"/>
  <c r="R10" i="17" s="1"/>
  <c r="P10" i="19"/>
  <c r="R60" i="19"/>
  <c r="R60" i="20"/>
  <c r="R10" i="20" s="1"/>
  <c r="T10" i="26"/>
  <c r="V60" i="26"/>
  <c r="T10" i="24"/>
  <c r="V60" i="24"/>
  <c r="R60" i="23"/>
  <c r="P10" i="23"/>
  <c r="M19" i="24" l="1"/>
  <c r="M19" i="19"/>
  <c r="U16" i="26"/>
  <c r="Q16" i="25"/>
  <c r="U16" i="23"/>
  <c r="O16" i="22"/>
  <c r="W16" i="21"/>
  <c r="O19" i="20"/>
  <c r="W16" i="18"/>
  <c r="K19" i="17"/>
  <c r="L63" i="16"/>
  <c r="N63" i="16" s="1"/>
  <c r="P63" i="16" s="1"/>
  <c r="R63" i="16" s="1"/>
  <c r="T63" i="16" s="1"/>
  <c r="V63" i="16" s="1"/>
  <c r="J64" i="16" s="1"/>
  <c r="I19" i="16"/>
  <c r="A6" i="2" s="1"/>
  <c r="L62" i="2"/>
  <c r="N62" i="2" s="1"/>
  <c r="P62" i="2" s="1"/>
  <c r="R62" i="2" s="1"/>
  <c r="T62" i="2" s="1"/>
  <c r="V62" i="2" s="1"/>
  <c r="J63" i="2" s="1"/>
  <c r="I16" i="2"/>
  <c r="V60" i="25"/>
  <c r="V10" i="25" s="1"/>
  <c r="N65" i="21"/>
  <c r="L25" i="21"/>
  <c r="T60" i="17"/>
  <c r="T10" i="17" s="1"/>
  <c r="T60" i="20"/>
  <c r="T10" i="20" s="1"/>
  <c r="T60" i="19"/>
  <c r="R10" i="19"/>
  <c r="V10" i="26"/>
  <c r="J61" i="26"/>
  <c r="I13" i="26" s="1"/>
  <c r="A3" i="25" s="1"/>
  <c r="J61" i="24"/>
  <c r="I13" i="24" s="1"/>
  <c r="A4" i="23" s="1"/>
  <c r="V10" i="24"/>
  <c r="H3" i="23" s="1"/>
  <c r="T60" i="23"/>
  <c r="R10" i="23"/>
  <c r="O19" i="24" l="1"/>
  <c r="O19" i="19"/>
  <c r="W16" i="26"/>
  <c r="S16" i="25"/>
  <c r="W16" i="23"/>
  <c r="Q16" i="22"/>
  <c r="K19" i="21"/>
  <c r="Q19" i="20"/>
  <c r="K19" i="18"/>
  <c r="M19" i="17"/>
  <c r="V60" i="20"/>
  <c r="V10" i="20" s="1"/>
  <c r="L63" i="2"/>
  <c r="N63" i="2" s="1"/>
  <c r="P63" i="2" s="1"/>
  <c r="R63" i="2" s="1"/>
  <c r="T63" i="2" s="1"/>
  <c r="V63" i="2" s="1"/>
  <c r="J64" i="2" s="1"/>
  <c r="I19" i="2"/>
  <c r="V60" i="17"/>
  <c r="J61" i="17" s="1"/>
  <c r="I13" i="17" s="1"/>
  <c r="A4" i="16" s="1"/>
  <c r="L64" i="16"/>
  <c r="N64" i="16" s="1"/>
  <c r="I22" i="16"/>
  <c r="J61" i="25"/>
  <c r="I13" i="25" s="1"/>
  <c r="A3" i="24" s="1"/>
  <c r="P65" i="21"/>
  <c r="N25" i="21"/>
  <c r="V60" i="19"/>
  <c r="T10" i="19"/>
  <c r="L61" i="26"/>
  <c r="J13" i="26"/>
  <c r="L61" i="24"/>
  <c r="J13" i="24"/>
  <c r="B4" i="23" s="1"/>
  <c r="T10" i="23"/>
  <c r="V60" i="23"/>
  <c r="J10" i="21"/>
  <c r="Q22" i="16" l="1"/>
  <c r="Q19" i="24"/>
  <c r="P64" i="16"/>
  <c r="P22" i="16" s="1"/>
  <c r="E6" i="2" s="1"/>
  <c r="Q19" i="19"/>
  <c r="K19" i="26"/>
  <c r="U16" i="25"/>
  <c r="K19" i="23"/>
  <c r="S16" i="22"/>
  <c r="M19" i="21"/>
  <c r="S19" i="20"/>
  <c r="J61" i="20"/>
  <c r="I13" i="20" s="1"/>
  <c r="A3" i="19" s="1"/>
  <c r="M19" i="18"/>
  <c r="O19" i="17"/>
  <c r="V10" i="17"/>
  <c r="J13" i="25"/>
  <c r="L61" i="25"/>
  <c r="L13" i="25" s="1"/>
  <c r="L64" i="2"/>
  <c r="N64" i="2" s="1"/>
  <c r="P64" i="2" s="1"/>
  <c r="R64" i="2" s="1"/>
  <c r="T64" i="2" s="1"/>
  <c r="V64" i="2" s="1"/>
  <c r="J65" i="2" s="1"/>
  <c r="I22" i="2"/>
  <c r="R65" i="21"/>
  <c r="P25" i="21"/>
  <c r="I10" i="22"/>
  <c r="J61" i="19"/>
  <c r="I13" i="19" s="1"/>
  <c r="A3" i="18" s="1"/>
  <c r="V10" i="19"/>
  <c r="N61" i="26"/>
  <c r="L13" i="26"/>
  <c r="N61" i="24"/>
  <c r="L13" i="24"/>
  <c r="C4" i="23" s="1"/>
  <c r="V10" i="23"/>
  <c r="J61" i="23"/>
  <c r="I13" i="23" s="1"/>
  <c r="A3" i="22" s="1"/>
  <c r="L10" i="21"/>
  <c r="L61" i="17"/>
  <c r="J13" i="17"/>
  <c r="S25" i="26" l="1"/>
  <c r="M25" i="25"/>
  <c r="Q25" i="23"/>
  <c r="M25" i="22"/>
  <c r="S22" i="16"/>
  <c r="J13" i="20"/>
  <c r="R64" i="16"/>
  <c r="T64" i="16" s="1"/>
  <c r="V64" i="16" s="1"/>
  <c r="J65" i="16" s="1"/>
  <c r="S19" i="24"/>
  <c r="L61" i="20"/>
  <c r="L13" i="20" s="1"/>
  <c r="S19" i="19"/>
  <c r="M19" i="26"/>
  <c r="W16" i="25"/>
  <c r="M19" i="23"/>
  <c r="U16" i="22"/>
  <c r="O19" i="21"/>
  <c r="U19" i="20"/>
  <c r="O19" i="18"/>
  <c r="Q19" i="17"/>
  <c r="N61" i="25"/>
  <c r="N13" i="25" s="1"/>
  <c r="D3" i="24" s="1"/>
  <c r="L65" i="2"/>
  <c r="N65" i="2" s="1"/>
  <c r="P65" i="2" s="1"/>
  <c r="R65" i="2" s="1"/>
  <c r="T65" i="2" s="1"/>
  <c r="V65" i="2" s="1"/>
  <c r="I25" i="2"/>
  <c r="T65" i="21"/>
  <c r="R25" i="21"/>
  <c r="J10" i="22"/>
  <c r="L61" i="19"/>
  <c r="J13" i="19"/>
  <c r="B3" i="18" s="1"/>
  <c r="N13" i="26"/>
  <c r="P61" i="26"/>
  <c r="N13" i="24"/>
  <c r="D4" i="23" s="1"/>
  <c r="P61" i="24"/>
  <c r="L61" i="23"/>
  <c r="J13" i="23"/>
  <c r="N10" i="21"/>
  <c r="N61" i="17"/>
  <c r="L13" i="17"/>
  <c r="S25" i="21" l="1"/>
  <c r="U25" i="21"/>
  <c r="M25" i="20"/>
  <c r="O25" i="20"/>
  <c r="U22" i="16"/>
  <c r="W22" i="16"/>
  <c r="U19" i="24"/>
  <c r="N61" i="20"/>
  <c r="N13" i="20" s="1"/>
  <c r="I25" i="16"/>
  <c r="L65" i="16"/>
  <c r="N65" i="16" s="1"/>
  <c r="P65" i="16" s="1"/>
  <c r="R65" i="16" s="1"/>
  <c r="T65" i="16" s="1"/>
  <c r="V65" i="16" s="1"/>
  <c r="U19" i="19"/>
  <c r="O19" i="26"/>
  <c r="K19" i="25"/>
  <c r="P61" i="25"/>
  <c r="P13" i="25" s="1"/>
  <c r="E3" i="24" s="1"/>
  <c r="O19" i="23"/>
  <c r="W16" i="22"/>
  <c r="Q19" i="21"/>
  <c r="W19" i="20"/>
  <c r="Q19" i="18"/>
  <c r="S19" i="17"/>
  <c r="V65" i="21"/>
  <c r="V25" i="21" s="1"/>
  <c r="T25" i="21"/>
  <c r="N60" i="22"/>
  <c r="L10" i="22"/>
  <c r="L13" i="19"/>
  <c r="C3" i="18" s="1"/>
  <c r="N61" i="19"/>
  <c r="P13" i="26"/>
  <c r="R61" i="26"/>
  <c r="R61" i="24"/>
  <c r="P13" i="24"/>
  <c r="E4" i="23" s="1"/>
  <c r="N61" i="23"/>
  <c r="L13" i="23"/>
  <c r="P10" i="21"/>
  <c r="N13" i="17"/>
  <c r="D3" i="16" s="1"/>
  <c r="P61" i="17"/>
  <c r="P61" i="20" l="1"/>
  <c r="P13" i="20" s="1"/>
  <c r="E3" i="19" s="1"/>
  <c r="W19" i="24"/>
  <c r="W19" i="19"/>
  <c r="Q19" i="26"/>
  <c r="M19" i="25"/>
  <c r="R61" i="25"/>
  <c r="T61" i="25" s="1"/>
  <c r="Q19" i="23"/>
  <c r="K19" i="22"/>
  <c r="S19" i="21"/>
  <c r="K22" i="20"/>
  <c r="S19" i="18"/>
  <c r="U19" i="17"/>
  <c r="P60" i="22"/>
  <c r="N10" i="22"/>
  <c r="N13" i="19"/>
  <c r="D3" i="18" s="1"/>
  <c r="P61" i="19"/>
  <c r="T61" i="26"/>
  <c r="R13" i="26"/>
  <c r="F3" i="25" s="1"/>
  <c r="T61" i="24"/>
  <c r="R13" i="24"/>
  <c r="F4" i="23" s="1"/>
  <c r="N13" i="23"/>
  <c r="P61" i="23"/>
  <c r="R10" i="21"/>
  <c r="R61" i="20"/>
  <c r="R13" i="20" s="1"/>
  <c r="F3" i="19" s="1"/>
  <c r="P13" i="17"/>
  <c r="E3" i="16" s="1"/>
  <c r="R61" i="17"/>
  <c r="S25" i="18" l="1"/>
  <c r="Q25" i="18"/>
  <c r="K22" i="24"/>
  <c r="K22" i="19"/>
  <c r="S19" i="26"/>
  <c r="O19" i="25"/>
  <c r="R13" i="25"/>
  <c r="F3" i="24" s="1"/>
  <c r="S19" i="23"/>
  <c r="M19" i="22"/>
  <c r="U19" i="21"/>
  <c r="M22" i="20"/>
  <c r="U19" i="18"/>
  <c r="W19" i="17"/>
  <c r="R60" i="22"/>
  <c r="P10" i="22"/>
  <c r="R61" i="19"/>
  <c r="P13" i="19"/>
  <c r="E3" i="18" s="1"/>
  <c r="V61" i="26"/>
  <c r="T13" i="26"/>
  <c r="G3" i="25" s="1"/>
  <c r="V61" i="25"/>
  <c r="T13" i="25"/>
  <c r="G3" i="24" s="1"/>
  <c r="V61" i="24"/>
  <c r="T13" i="24"/>
  <c r="G4" i="23" s="1"/>
  <c r="P13" i="23"/>
  <c r="R61" i="23"/>
  <c r="T10" i="21"/>
  <c r="T61" i="20"/>
  <c r="T13" i="20" s="1"/>
  <c r="G3" i="19" s="1"/>
  <c r="T61" i="17"/>
  <c r="R13" i="17"/>
  <c r="F3" i="16" s="1"/>
  <c r="O25" i="17" l="1"/>
  <c r="M25" i="17"/>
  <c r="S25" i="2"/>
  <c r="Q25" i="2"/>
  <c r="K25" i="26"/>
  <c r="U22" i="25"/>
  <c r="S22" i="25"/>
  <c r="M22" i="24"/>
  <c r="K25" i="23"/>
  <c r="K25" i="20"/>
  <c r="O25" i="18"/>
  <c r="W22" i="23"/>
  <c r="M22" i="19"/>
  <c r="U19" i="26"/>
  <c r="Q19" i="25"/>
  <c r="U19" i="23"/>
  <c r="O19" i="22"/>
  <c r="W19" i="21"/>
  <c r="O22" i="20"/>
  <c r="W19" i="18"/>
  <c r="K22" i="17"/>
  <c r="T60" i="22"/>
  <c r="R10" i="22"/>
  <c r="T61" i="19"/>
  <c r="R13" i="19"/>
  <c r="F3" i="18" s="1"/>
  <c r="V13" i="26"/>
  <c r="H3" i="25" s="1"/>
  <c r="J62" i="26"/>
  <c r="I16" i="26" s="1"/>
  <c r="A4" i="25" s="1"/>
  <c r="V13" i="25"/>
  <c r="H3" i="24" s="1"/>
  <c r="J62" i="25"/>
  <c r="I16" i="25" s="1"/>
  <c r="A4" i="24" s="1"/>
  <c r="V13" i="24"/>
  <c r="H4" i="23" s="1"/>
  <c r="J62" i="24"/>
  <c r="I16" i="24" s="1"/>
  <c r="A5" i="23" s="1"/>
  <c r="T61" i="23"/>
  <c r="R13" i="23"/>
  <c r="F3" i="22" s="1"/>
  <c r="V10" i="21"/>
  <c r="V61" i="20"/>
  <c r="V13" i="20" s="1"/>
  <c r="H3" i="19" s="1"/>
  <c r="V61" i="17"/>
  <c r="T13" i="17"/>
  <c r="G3" i="16" s="1"/>
  <c r="W22" i="25" l="1"/>
  <c r="K25" i="25"/>
  <c r="M25" i="23"/>
  <c r="O25" i="23"/>
  <c r="W25" i="2"/>
  <c r="U25" i="2"/>
  <c r="M25" i="26"/>
  <c r="Q22" i="24"/>
  <c r="O22" i="24"/>
  <c r="Q25" i="21"/>
  <c r="O25" i="21"/>
  <c r="U22" i="19"/>
  <c r="O25" i="24"/>
  <c r="Q25" i="24"/>
  <c r="M25" i="21"/>
  <c r="W22" i="20"/>
  <c r="U22" i="20"/>
  <c r="O22" i="19"/>
  <c r="M25" i="18"/>
  <c r="K25" i="18"/>
  <c r="O25" i="2"/>
  <c r="W19" i="26"/>
  <c r="S19" i="25"/>
  <c r="U22" i="23"/>
  <c r="W19" i="23"/>
  <c r="Q19" i="22"/>
  <c r="K22" i="21"/>
  <c r="Q22" i="20"/>
  <c r="S22" i="20"/>
  <c r="W22" i="19"/>
  <c r="K22" i="18"/>
  <c r="M22" i="17"/>
  <c r="V60" i="22"/>
  <c r="T10" i="22"/>
  <c r="V61" i="19"/>
  <c r="T13" i="19"/>
  <c r="G3" i="18" s="1"/>
  <c r="J16" i="26"/>
  <c r="B4" i="25" s="1"/>
  <c r="L62" i="26"/>
  <c r="L62" i="25"/>
  <c r="J16" i="25"/>
  <c r="B4" i="24" s="1"/>
  <c r="L62" i="24"/>
  <c r="J16" i="24"/>
  <c r="B5" i="23" s="1"/>
  <c r="V61" i="23"/>
  <c r="T13" i="23"/>
  <c r="G3" i="22" s="1"/>
  <c r="J13" i="21"/>
  <c r="J62" i="20"/>
  <c r="I16" i="20" s="1"/>
  <c r="A4" i="19" s="1"/>
  <c r="V13" i="17"/>
  <c r="H3" i="16" s="1"/>
  <c r="J62" i="17"/>
  <c r="I16" i="17" s="1"/>
  <c r="A5" i="16" s="1"/>
  <c r="O25" i="26" l="1"/>
  <c r="Q25" i="26"/>
  <c r="S22" i="24"/>
  <c r="U22" i="24"/>
  <c r="W22" i="22"/>
  <c r="K25" i="22"/>
  <c r="K25" i="17"/>
  <c r="W22" i="17"/>
  <c r="U22" i="17"/>
  <c r="S22" i="19"/>
  <c r="Q22" i="19"/>
  <c r="S25" i="19"/>
  <c r="Q25" i="19"/>
  <c r="K22" i="26"/>
  <c r="Q22" i="25"/>
  <c r="U19" i="25"/>
  <c r="W22" i="24"/>
  <c r="K22" i="23"/>
  <c r="S19" i="22"/>
  <c r="M22" i="21"/>
  <c r="K25" i="19"/>
  <c r="W22" i="18"/>
  <c r="M22" i="18"/>
  <c r="O22" i="17"/>
  <c r="J16" i="20"/>
  <c r="B4" i="19" s="1"/>
  <c r="V10" i="22"/>
  <c r="J61" i="22"/>
  <c r="I13" i="22" s="1"/>
  <c r="A3" i="21" s="1"/>
  <c r="V13" i="19"/>
  <c r="H3" i="18" s="1"/>
  <c r="J62" i="19"/>
  <c r="I16" i="19" s="1"/>
  <c r="A4" i="18" s="1"/>
  <c r="N62" i="26"/>
  <c r="L16" i="26"/>
  <c r="C4" i="25" s="1"/>
  <c r="N62" i="25"/>
  <c r="L16" i="25"/>
  <c r="C4" i="24" s="1"/>
  <c r="N62" i="24"/>
  <c r="L16" i="24"/>
  <c r="C5" i="23" s="1"/>
  <c r="V13" i="23"/>
  <c r="H3" i="22" s="1"/>
  <c r="J62" i="23"/>
  <c r="I16" i="23" s="1"/>
  <c r="A4" i="22" s="1"/>
  <c r="L13" i="21"/>
  <c r="L62" i="20"/>
  <c r="L16" i="20" s="1"/>
  <c r="C4" i="19" s="1"/>
  <c r="J16" i="17"/>
  <c r="B4" i="16" s="1"/>
  <c r="L62" i="17"/>
  <c r="U22" i="22" l="1"/>
  <c r="S22" i="22"/>
  <c r="Q22" i="22"/>
  <c r="W22" i="26"/>
  <c r="M22" i="26"/>
  <c r="W19" i="25"/>
  <c r="K25" i="24"/>
  <c r="M25" i="24"/>
  <c r="M22" i="23"/>
  <c r="U19" i="22"/>
  <c r="K25" i="21"/>
  <c r="O22" i="21"/>
  <c r="M25" i="19"/>
  <c r="O25" i="19"/>
  <c r="O22" i="18"/>
  <c r="S22" i="17"/>
  <c r="Q22" i="17"/>
  <c r="Q22" i="2"/>
  <c r="J13" i="22"/>
  <c r="L61" i="22"/>
  <c r="J16" i="19"/>
  <c r="B4" i="18" s="1"/>
  <c r="L62" i="19"/>
  <c r="P62" i="26"/>
  <c r="N16" i="26"/>
  <c r="D4" i="25" s="1"/>
  <c r="P62" i="25"/>
  <c r="N16" i="25"/>
  <c r="D4" i="24" s="1"/>
  <c r="P62" i="24"/>
  <c r="N16" i="24"/>
  <c r="D5" i="23" s="1"/>
  <c r="J16" i="23"/>
  <c r="B4" i="22" s="1"/>
  <c r="L62" i="23"/>
  <c r="N13" i="21"/>
  <c r="N62" i="20"/>
  <c r="N16" i="20" s="1"/>
  <c r="D4" i="19" s="1"/>
  <c r="N62" i="17"/>
  <c r="L16" i="17"/>
  <c r="C4" i="16" s="1"/>
  <c r="O22" i="26" l="1"/>
  <c r="K22" i="25"/>
  <c r="O22" i="23"/>
  <c r="W19" i="22"/>
  <c r="Q22" i="21"/>
  <c r="Q22" i="18"/>
  <c r="M25" i="2"/>
  <c r="S22" i="2"/>
  <c r="N61" i="22"/>
  <c r="L13" i="22"/>
  <c r="C3" i="21" s="1"/>
  <c r="L16" i="19"/>
  <c r="C4" i="18" s="1"/>
  <c r="N62" i="19"/>
  <c r="P16" i="26"/>
  <c r="E4" i="25" s="1"/>
  <c r="R62" i="26"/>
  <c r="P16" i="25"/>
  <c r="E4" i="24" s="1"/>
  <c r="R62" i="25"/>
  <c r="P16" i="24"/>
  <c r="E5" i="23" s="1"/>
  <c r="R62" i="24"/>
  <c r="N62" i="23"/>
  <c r="L16" i="23"/>
  <c r="C4" i="22" s="1"/>
  <c r="P13" i="21"/>
  <c r="E4" i="20" s="1"/>
  <c r="P62" i="20"/>
  <c r="P16" i="20" s="1"/>
  <c r="E4" i="19" s="1"/>
  <c r="P62" i="17"/>
  <c r="N16" i="17"/>
  <c r="D4" i="16" s="1"/>
  <c r="Q22" i="26" l="1"/>
  <c r="O22" i="25"/>
  <c r="M22" i="25"/>
  <c r="S22" i="23"/>
  <c r="Q22" i="23"/>
  <c r="K22" i="22"/>
  <c r="S22" i="21"/>
  <c r="U22" i="18"/>
  <c r="S22" i="18"/>
  <c r="U22" i="2"/>
  <c r="N13" i="22"/>
  <c r="D3" i="21" s="1"/>
  <c r="P61" i="22"/>
  <c r="P62" i="19"/>
  <c r="N16" i="19"/>
  <c r="D4" i="18" s="1"/>
  <c r="R16" i="26"/>
  <c r="F4" i="25" s="1"/>
  <c r="T62" i="26"/>
  <c r="T62" i="25"/>
  <c r="R16" i="25"/>
  <c r="F4" i="24" s="1"/>
  <c r="T62" i="24"/>
  <c r="R16" i="24"/>
  <c r="F5" i="23" s="1"/>
  <c r="P62" i="23"/>
  <c r="N16" i="23"/>
  <c r="D4" i="22" s="1"/>
  <c r="R13" i="21"/>
  <c r="F4" i="20" s="1"/>
  <c r="R62" i="20"/>
  <c r="R16" i="20" s="1"/>
  <c r="F4" i="19" s="1"/>
  <c r="R62" i="17"/>
  <c r="P16" i="17"/>
  <c r="E4" i="16" s="1"/>
  <c r="U22" i="26" l="1"/>
  <c r="S22" i="26"/>
  <c r="O22" i="22"/>
  <c r="M22" i="22"/>
  <c r="W22" i="21"/>
  <c r="U22" i="21"/>
  <c r="K25" i="2"/>
  <c r="W22" i="2"/>
  <c r="P13" i="22"/>
  <c r="E3" i="21" s="1"/>
  <c r="R61" i="22"/>
  <c r="P16" i="19"/>
  <c r="E4" i="18" s="1"/>
  <c r="R62" i="19"/>
  <c r="V62" i="26"/>
  <c r="T16" i="26"/>
  <c r="G4" i="25" s="1"/>
  <c r="V62" i="25"/>
  <c r="T16" i="25"/>
  <c r="G4" i="24" s="1"/>
  <c r="V62" i="24"/>
  <c r="T16" i="24"/>
  <c r="G5" i="23" s="1"/>
  <c r="P16" i="23"/>
  <c r="E4" i="22" s="1"/>
  <c r="R62" i="23"/>
  <c r="T13" i="21"/>
  <c r="G4" i="20" s="1"/>
  <c r="T62" i="20"/>
  <c r="T16" i="20" s="1"/>
  <c r="G4" i="19" s="1"/>
  <c r="R16" i="17"/>
  <c r="F4" i="16" s="1"/>
  <c r="T62" i="17"/>
  <c r="R13" i="22" l="1"/>
  <c r="F3" i="21" s="1"/>
  <c r="T61" i="22"/>
  <c r="R16" i="19"/>
  <c r="F4" i="18" s="1"/>
  <c r="T62" i="19"/>
  <c r="J63" i="26"/>
  <c r="I19" i="26" s="1"/>
  <c r="A5" i="25" s="1"/>
  <c r="V16" i="26"/>
  <c r="H4" i="25" s="1"/>
  <c r="J63" i="25"/>
  <c r="I19" i="25" s="1"/>
  <c r="A5" i="24" s="1"/>
  <c r="V16" i="25"/>
  <c r="H4" i="24" s="1"/>
  <c r="J63" i="24"/>
  <c r="I19" i="24" s="1"/>
  <c r="A6" i="23" s="1"/>
  <c r="V16" i="24"/>
  <c r="H5" i="23" s="1"/>
  <c r="R16" i="23"/>
  <c r="F4" i="22" s="1"/>
  <c r="T62" i="23"/>
  <c r="V13" i="21"/>
  <c r="H4" i="20" s="1"/>
  <c r="V62" i="20"/>
  <c r="V16" i="20" s="1"/>
  <c r="H4" i="19" s="1"/>
  <c r="V62" i="17"/>
  <c r="T16" i="17"/>
  <c r="G4" i="16" s="1"/>
  <c r="V61" i="22" l="1"/>
  <c r="T13" i="22"/>
  <c r="G3" i="21" s="1"/>
  <c r="T16" i="19"/>
  <c r="G4" i="18" s="1"/>
  <c r="V62" i="19"/>
  <c r="J19" i="26"/>
  <c r="B5" i="25" s="1"/>
  <c r="L63" i="26"/>
  <c r="J19" i="25"/>
  <c r="B5" i="24" s="1"/>
  <c r="L63" i="25"/>
  <c r="J19" i="24"/>
  <c r="B6" i="23" s="1"/>
  <c r="L63" i="24"/>
  <c r="V62" i="23"/>
  <c r="T16" i="23"/>
  <c r="G4" i="22" s="1"/>
  <c r="J63" i="20"/>
  <c r="J63" i="17"/>
  <c r="I19" i="17" s="1"/>
  <c r="A6" i="16" s="1"/>
  <c r="V16" i="17"/>
  <c r="H4" i="16" s="1"/>
  <c r="J19" i="20" l="1"/>
  <c r="B5" i="19" s="1"/>
  <c r="I19" i="20"/>
  <c r="A5" i="19" s="1"/>
  <c r="J62" i="22"/>
  <c r="I16" i="22" s="1"/>
  <c r="A4" i="21" s="1"/>
  <c r="V13" i="22"/>
  <c r="H3" i="21" s="1"/>
  <c r="V16" i="19"/>
  <c r="H4" i="18" s="1"/>
  <c r="J63" i="19"/>
  <c r="I19" i="19" s="1"/>
  <c r="A5" i="18" s="1"/>
  <c r="L19" i="26"/>
  <c r="C5" i="25" s="1"/>
  <c r="N63" i="26"/>
  <c r="L19" i="25"/>
  <c r="C5" i="24" s="1"/>
  <c r="N63" i="25"/>
  <c r="N63" i="24"/>
  <c r="L19" i="24"/>
  <c r="C6" i="23" s="1"/>
  <c r="J63" i="23"/>
  <c r="I19" i="23" s="1"/>
  <c r="A5" i="22" s="1"/>
  <c r="V16" i="23"/>
  <c r="H4" i="22" s="1"/>
  <c r="J16" i="21"/>
  <c r="B5" i="20" s="1"/>
  <c r="L63" i="20"/>
  <c r="L19" i="20" s="1"/>
  <c r="C5" i="19" s="1"/>
  <c r="J19" i="17"/>
  <c r="B5" i="16" s="1"/>
  <c r="L63" i="17"/>
  <c r="L62" i="22" l="1"/>
  <c r="J16" i="22"/>
  <c r="B4" i="21" s="1"/>
  <c r="J19" i="19"/>
  <c r="B5" i="18" s="1"/>
  <c r="L63" i="19"/>
  <c r="P63" i="26"/>
  <c r="N19" i="26"/>
  <c r="D5" i="25" s="1"/>
  <c r="P63" i="25"/>
  <c r="N19" i="25"/>
  <c r="D5" i="24" s="1"/>
  <c r="P63" i="24"/>
  <c r="N19" i="24"/>
  <c r="D6" i="23" s="1"/>
  <c r="J19" i="23"/>
  <c r="B5" i="22" s="1"/>
  <c r="L63" i="23"/>
  <c r="L16" i="21"/>
  <c r="C5" i="20" s="1"/>
  <c r="N63" i="20"/>
  <c r="N19" i="20" s="1"/>
  <c r="D5" i="19" s="1"/>
  <c r="N63" i="17"/>
  <c r="L19" i="17"/>
  <c r="C5" i="16" s="1"/>
  <c r="N62" i="22" l="1"/>
  <c r="L16" i="22"/>
  <c r="C4" i="21" s="1"/>
  <c r="L19" i="19"/>
  <c r="C5" i="18" s="1"/>
  <c r="N63" i="19"/>
  <c r="R63" i="26"/>
  <c r="P19" i="26"/>
  <c r="E5" i="25" s="1"/>
  <c r="R63" i="25"/>
  <c r="P19" i="25"/>
  <c r="E5" i="24" s="1"/>
  <c r="R63" i="24"/>
  <c r="P19" i="24"/>
  <c r="E6" i="23" s="1"/>
  <c r="L19" i="23"/>
  <c r="C5" i="22" s="1"/>
  <c r="N63" i="23"/>
  <c r="N16" i="21"/>
  <c r="P63" i="20"/>
  <c r="P19" i="20" s="1"/>
  <c r="E5" i="19" s="1"/>
  <c r="N19" i="17"/>
  <c r="D5" i="16" s="1"/>
  <c r="P63" i="17"/>
  <c r="N16" i="22" l="1"/>
  <c r="D4" i="21" s="1"/>
  <c r="P62" i="22"/>
  <c r="N19" i="19"/>
  <c r="D5" i="18" s="1"/>
  <c r="P63" i="19"/>
  <c r="R19" i="26"/>
  <c r="F5" i="25" s="1"/>
  <c r="T63" i="26"/>
  <c r="R19" i="25"/>
  <c r="F5" i="24" s="1"/>
  <c r="T63" i="25"/>
  <c r="R19" i="24"/>
  <c r="F6" i="23" s="1"/>
  <c r="T63" i="24"/>
  <c r="P63" i="23"/>
  <c r="N19" i="23"/>
  <c r="D5" i="22" s="1"/>
  <c r="P16" i="21"/>
  <c r="E5" i="20" s="1"/>
  <c r="R63" i="20"/>
  <c r="R19" i="20" s="1"/>
  <c r="F5" i="19" s="1"/>
  <c r="R63" i="17"/>
  <c r="P19" i="17"/>
  <c r="E5" i="16" s="1"/>
  <c r="R62" i="22" l="1"/>
  <c r="P16" i="22"/>
  <c r="E4" i="21" s="1"/>
  <c r="P19" i="19"/>
  <c r="E5" i="18" s="1"/>
  <c r="R63" i="19"/>
  <c r="T19" i="26"/>
  <c r="G5" i="25" s="1"/>
  <c r="V63" i="26"/>
  <c r="T19" i="25"/>
  <c r="G5" i="24" s="1"/>
  <c r="V63" i="25"/>
  <c r="V63" i="24"/>
  <c r="T19" i="24"/>
  <c r="G6" i="23" s="1"/>
  <c r="R63" i="23"/>
  <c r="P19" i="23"/>
  <c r="E5" i="22" s="1"/>
  <c r="R16" i="21"/>
  <c r="F5" i="20" s="1"/>
  <c r="T63" i="20"/>
  <c r="T19" i="20" s="1"/>
  <c r="G5" i="19" s="1"/>
  <c r="R19" i="17"/>
  <c r="F5" i="16" s="1"/>
  <c r="T63" i="17"/>
  <c r="R16" i="22" l="1"/>
  <c r="F4" i="21" s="1"/>
  <c r="T62" i="22"/>
  <c r="R19" i="19"/>
  <c r="F5" i="18" s="1"/>
  <c r="T63" i="19"/>
  <c r="J64" i="26"/>
  <c r="I22" i="26" s="1"/>
  <c r="A6" i="25" s="1"/>
  <c r="V19" i="26"/>
  <c r="H5" i="25" s="1"/>
  <c r="J64" i="25"/>
  <c r="I22" i="25" s="1"/>
  <c r="A6" i="24" s="1"/>
  <c r="V19" i="25"/>
  <c r="H5" i="24" s="1"/>
  <c r="J64" i="24"/>
  <c r="I22" i="24" s="1"/>
  <c r="A7" i="23" s="1"/>
  <c r="V19" i="24"/>
  <c r="H6" i="23" s="1"/>
  <c r="R19" i="23"/>
  <c r="F5" i="22" s="1"/>
  <c r="T63" i="23"/>
  <c r="T16" i="21"/>
  <c r="G5" i="20" s="1"/>
  <c r="V63" i="20"/>
  <c r="V19" i="20" s="1"/>
  <c r="H5" i="19" s="1"/>
  <c r="V63" i="17"/>
  <c r="T19" i="17"/>
  <c r="G5" i="16" s="1"/>
  <c r="V62" i="22" l="1"/>
  <c r="T16" i="22"/>
  <c r="G4" i="21" s="1"/>
  <c r="T19" i="19"/>
  <c r="G5" i="18" s="1"/>
  <c r="V63" i="19"/>
  <c r="L64" i="26"/>
  <c r="J22" i="26"/>
  <c r="B6" i="25" s="1"/>
  <c r="L64" i="25"/>
  <c r="J22" i="25"/>
  <c r="B6" i="24" s="1"/>
  <c r="L64" i="24"/>
  <c r="J22" i="24"/>
  <c r="B7" i="23" s="1"/>
  <c r="T19" i="23"/>
  <c r="G5" i="22" s="1"/>
  <c r="V63" i="23"/>
  <c r="V16" i="21"/>
  <c r="H5" i="20" s="1"/>
  <c r="J64" i="20"/>
  <c r="V19" i="17"/>
  <c r="H5" i="16" s="1"/>
  <c r="J64" i="17"/>
  <c r="I22" i="17" s="1"/>
  <c r="A7" i="16" s="1"/>
  <c r="V22" i="16"/>
  <c r="H6" i="2" s="1"/>
  <c r="T22" i="16"/>
  <c r="G6" i="2" s="1"/>
  <c r="R22" i="16"/>
  <c r="F6" i="2" s="1"/>
  <c r="O22" i="16"/>
  <c r="N22" i="16"/>
  <c r="D6" i="2" s="1"/>
  <c r="M22" i="16"/>
  <c r="L22" i="16"/>
  <c r="C6" i="2" s="1"/>
  <c r="K22" i="16"/>
  <c r="J22" i="16"/>
  <c r="B6" i="2" s="1"/>
  <c r="T21" i="16"/>
  <c r="R21" i="16"/>
  <c r="P21" i="16"/>
  <c r="N21" i="16"/>
  <c r="L21" i="16"/>
  <c r="J21" i="16"/>
  <c r="W19" i="16"/>
  <c r="V19" i="16"/>
  <c r="H5" i="2" s="1"/>
  <c r="U19" i="16"/>
  <c r="T19" i="16"/>
  <c r="G5" i="2" s="1"/>
  <c r="S19" i="16"/>
  <c r="R19" i="16"/>
  <c r="F5" i="2" s="1"/>
  <c r="Q19" i="16"/>
  <c r="P19" i="16"/>
  <c r="E5" i="2" s="1"/>
  <c r="O19" i="16"/>
  <c r="N19" i="16"/>
  <c r="D5" i="2" s="1"/>
  <c r="M19" i="16"/>
  <c r="L19" i="16"/>
  <c r="C5" i="2" s="1"/>
  <c r="K19" i="16"/>
  <c r="J19" i="16"/>
  <c r="B5" i="2" s="1"/>
  <c r="V18" i="16"/>
  <c r="T18" i="16"/>
  <c r="R18" i="16"/>
  <c r="P18" i="16"/>
  <c r="N18" i="16"/>
  <c r="L18" i="16"/>
  <c r="J18" i="16"/>
  <c r="W16" i="16"/>
  <c r="V16" i="16"/>
  <c r="H4" i="2" s="1"/>
  <c r="U16" i="16"/>
  <c r="T16" i="16"/>
  <c r="G4" i="2" s="1"/>
  <c r="S16" i="16"/>
  <c r="R16" i="16"/>
  <c r="F4" i="2" s="1"/>
  <c r="Q16" i="16"/>
  <c r="P16" i="16"/>
  <c r="E4" i="2" s="1"/>
  <c r="O16" i="16"/>
  <c r="N16" i="16"/>
  <c r="D4" i="2" s="1"/>
  <c r="M16" i="16"/>
  <c r="L16" i="16"/>
  <c r="C4" i="2" s="1"/>
  <c r="K16" i="16"/>
  <c r="J16" i="16"/>
  <c r="B4" i="2" s="1"/>
  <c r="J22" i="20" l="1"/>
  <c r="B6" i="19" s="1"/>
  <c r="I22" i="20"/>
  <c r="A6" i="19" s="1"/>
  <c r="J63" i="22"/>
  <c r="I19" i="22" s="1"/>
  <c r="A5" i="21" s="1"/>
  <c r="V16" i="22"/>
  <c r="H4" i="21" s="1"/>
  <c r="V19" i="19"/>
  <c r="H5" i="18" s="1"/>
  <c r="J64" i="19"/>
  <c r="I22" i="19" s="1"/>
  <c r="A6" i="18" s="1"/>
  <c r="N64" i="26"/>
  <c r="L22" i="26"/>
  <c r="C6" i="25" s="1"/>
  <c r="L22" i="25"/>
  <c r="C6" i="24" s="1"/>
  <c r="N64" i="25"/>
  <c r="L22" i="24"/>
  <c r="C7" i="23" s="1"/>
  <c r="N64" i="24"/>
  <c r="J64" i="23"/>
  <c r="I22" i="23" s="1"/>
  <c r="A6" i="22" s="1"/>
  <c r="V19" i="23"/>
  <c r="H5" i="22" s="1"/>
  <c r="J19" i="21"/>
  <c r="B6" i="20" s="1"/>
  <c r="L64" i="20"/>
  <c r="L22" i="20" s="1"/>
  <c r="C6" i="19" s="1"/>
  <c r="L64" i="17"/>
  <c r="J22" i="17"/>
  <c r="B6" i="16" s="1"/>
  <c r="V25" i="16"/>
  <c r="T25" i="16"/>
  <c r="R25" i="16"/>
  <c r="P25" i="16"/>
  <c r="N25" i="16"/>
  <c r="L25" i="16"/>
  <c r="J25" i="16"/>
  <c r="V15" i="16"/>
  <c r="T15" i="16"/>
  <c r="R15" i="16"/>
  <c r="P15" i="16"/>
  <c r="N15" i="16"/>
  <c r="L15" i="16"/>
  <c r="J15" i="16"/>
  <c r="W13" i="16"/>
  <c r="V13" i="16"/>
  <c r="H3" i="2" s="1"/>
  <c r="U13" i="16"/>
  <c r="T13" i="16"/>
  <c r="G3" i="2" s="1"/>
  <c r="S13" i="16"/>
  <c r="R13" i="16"/>
  <c r="F3" i="2" s="1"/>
  <c r="Q13" i="16"/>
  <c r="P13" i="16"/>
  <c r="E3" i="2" s="1"/>
  <c r="O13" i="16"/>
  <c r="N13" i="16"/>
  <c r="D3" i="2" s="1"/>
  <c r="M13" i="16"/>
  <c r="L13" i="16"/>
  <c r="C3" i="2" s="1"/>
  <c r="K13" i="16"/>
  <c r="J13" i="16"/>
  <c r="V12" i="16"/>
  <c r="T12" i="16"/>
  <c r="R12" i="16"/>
  <c r="W10" i="16"/>
  <c r="V10" i="16"/>
  <c r="U10" i="16"/>
  <c r="T10" i="16"/>
  <c r="S10" i="16"/>
  <c r="R10" i="16"/>
  <c r="P10" i="16"/>
  <c r="N10" i="16"/>
  <c r="L10" i="16"/>
  <c r="J10" i="16"/>
  <c r="L24" i="2"/>
  <c r="N24" i="2"/>
  <c r="P24" i="2"/>
  <c r="J24" i="2"/>
  <c r="L21" i="2"/>
  <c r="N21" i="2"/>
  <c r="P21" i="2"/>
  <c r="R21" i="2"/>
  <c r="T21" i="2"/>
  <c r="V21" i="2"/>
  <c r="J21" i="2"/>
  <c r="P18" i="2"/>
  <c r="R18" i="2"/>
  <c r="T18" i="2"/>
  <c r="V18" i="2"/>
  <c r="O22" i="2"/>
  <c r="M22" i="2"/>
  <c r="K22" i="2"/>
  <c r="W19" i="2"/>
  <c r="U19" i="2"/>
  <c r="S19" i="2"/>
  <c r="Q19" i="2"/>
  <c r="O19" i="2"/>
  <c r="M19" i="2"/>
  <c r="K19" i="2"/>
  <c r="W16" i="2"/>
  <c r="U16" i="2"/>
  <c r="S16" i="2"/>
  <c r="Q16" i="2"/>
  <c r="M10" i="2"/>
  <c r="O10" i="2"/>
  <c r="V25" i="2"/>
  <c r="T25" i="2"/>
  <c r="R25" i="2"/>
  <c r="P25" i="2"/>
  <c r="N25" i="2"/>
  <c r="L25" i="2"/>
  <c r="J25" i="2"/>
  <c r="V22" i="2"/>
  <c r="T22" i="2"/>
  <c r="R22" i="2"/>
  <c r="P22" i="2"/>
  <c r="L10" i="2"/>
  <c r="N22" i="2"/>
  <c r="L22" i="2"/>
  <c r="J22" i="2"/>
  <c r="V19" i="2"/>
  <c r="T19" i="2"/>
  <c r="R19" i="2"/>
  <c r="P19" i="2"/>
  <c r="N19" i="2"/>
  <c r="L19" i="2"/>
  <c r="J19" i="2"/>
  <c r="V16" i="2"/>
  <c r="T16" i="2"/>
  <c r="R16" i="2"/>
  <c r="P16" i="2"/>
  <c r="N16" i="2"/>
  <c r="L16" i="2"/>
  <c r="J16" i="2"/>
  <c r="V13" i="2"/>
  <c r="T13" i="2"/>
  <c r="R13" i="2"/>
  <c r="P13" i="2"/>
  <c r="N13" i="2"/>
  <c r="L13" i="2"/>
  <c r="J13" i="2"/>
  <c r="V10" i="2"/>
  <c r="T10" i="2"/>
  <c r="R10" i="2"/>
  <c r="P10" i="2"/>
  <c r="N10" i="2"/>
  <c r="J19" i="22" l="1"/>
  <c r="B5" i="21" s="1"/>
  <c r="L63" i="22"/>
  <c r="J22" i="19"/>
  <c r="B6" i="18" s="1"/>
  <c r="L64" i="19"/>
  <c r="N22" i="26"/>
  <c r="D6" i="25" s="1"/>
  <c r="P64" i="26"/>
  <c r="P64" i="25"/>
  <c r="N22" i="25"/>
  <c r="D6" i="24" s="1"/>
  <c r="P64" i="24"/>
  <c r="N22" i="24"/>
  <c r="D7" i="23" s="1"/>
  <c r="L64" i="23"/>
  <c r="J22" i="23"/>
  <c r="B6" i="22" s="1"/>
  <c r="L19" i="21"/>
  <c r="C6" i="20" s="1"/>
  <c r="N64" i="20"/>
  <c r="N22" i="20" s="1"/>
  <c r="D6" i="19" s="1"/>
  <c r="L22" i="17"/>
  <c r="C6" i="16" s="1"/>
  <c r="N64" i="17"/>
  <c r="L19" i="22" l="1"/>
  <c r="C5" i="21" s="1"/>
  <c r="N63" i="22"/>
  <c r="L22" i="19"/>
  <c r="C6" i="18" s="1"/>
  <c r="N64" i="19"/>
  <c r="R64" i="26"/>
  <c r="P22" i="26"/>
  <c r="E6" i="25" s="1"/>
  <c r="R64" i="25"/>
  <c r="P22" i="25"/>
  <c r="E6" i="24" s="1"/>
  <c r="R64" i="24"/>
  <c r="P22" i="24"/>
  <c r="E7" i="23" s="1"/>
  <c r="L22" i="23"/>
  <c r="C6" i="22" s="1"/>
  <c r="N64" i="23"/>
  <c r="N19" i="21"/>
  <c r="D6" i="20" s="1"/>
  <c r="P64" i="20"/>
  <c r="P22" i="20" s="1"/>
  <c r="E6" i="19" s="1"/>
  <c r="P64" i="17"/>
  <c r="N22" i="17"/>
  <c r="D6" i="16" s="1"/>
  <c r="N19" i="22" l="1"/>
  <c r="D5" i="21" s="1"/>
  <c r="P63" i="22"/>
  <c r="N22" i="19"/>
  <c r="D6" i="18" s="1"/>
  <c r="P64" i="19"/>
  <c r="T64" i="26"/>
  <c r="R22" i="26"/>
  <c r="F6" i="25" s="1"/>
  <c r="T64" i="25"/>
  <c r="R22" i="25"/>
  <c r="F6" i="24" s="1"/>
  <c r="T64" i="24"/>
  <c r="R22" i="24"/>
  <c r="F7" i="23" s="1"/>
  <c r="N22" i="23"/>
  <c r="D6" i="22" s="1"/>
  <c r="P64" i="23"/>
  <c r="P19" i="21"/>
  <c r="E6" i="20" s="1"/>
  <c r="R64" i="20"/>
  <c r="R22" i="20" s="1"/>
  <c r="F6" i="19" s="1"/>
  <c r="R64" i="17"/>
  <c r="P22" i="17"/>
  <c r="E6" i="16" s="1"/>
  <c r="R63" i="22" l="1"/>
  <c r="P19" i="22"/>
  <c r="E5" i="21" s="1"/>
  <c r="P22" i="19"/>
  <c r="E6" i="18" s="1"/>
  <c r="R64" i="19"/>
  <c r="T22" i="26"/>
  <c r="G6" i="25" s="1"/>
  <c r="V64" i="26"/>
  <c r="T22" i="25"/>
  <c r="G6" i="24" s="1"/>
  <c r="V64" i="25"/>
  <c r="T22" i="24"/>
  <c r="G7" i="23" s="1"/>
  <c r="V64" i="24"/>
  <c r="R64" i="23"/>
  <c r="P22" i="23"/>
  <c r="E6" i="22" s="1"/>
  <c r="R19" i="21"/>
  <c r="F6" i="20" s="1"/>
  <c r="T64" i="20"/>
  <c r="T22" i="20" s="1"/>
  <c r="G6" i="19" s="1"/>
  <c r="T64" i="17"/>
  <c r="R22" i="17"/>
  <c r="F6" i="16" s="1"/>
  <c r="T63" i="22" l="1"/>
  <c r="R19" i="22"/>
  <c r="F5" i="21" s="1"/>
  <c r="R22" i="19"/>
  <c r="F6" i="18" s="1"/>
  <c r="T64" i="19"/>
  <c r="T22" i="19" s="1"/>
  <c r="G6" i="18" s="1"/>
  <c r="J65" i="26"/>
  <c r="V22" i="26"/>
  <c r="H6" i="25" s="1"/>
  <c r="J65" i="25"/>
  <c r="I25" i="25" s="1"/>
  <c r="A7" i="24" s="1"/>
  <c r="V22" i="25"/>
  <c r="H6" i="24" s="1"/>
  <c r="J65" i="24"/>
  <c r="I25" i="24" s="1"/>
  <c r="V22" i="24"/>
  <c r="H7" i="23" s="1"/>
  <c r="T64" i="23"/>
  <c r="R22" i="23"/>
  <c r="F6" i="22" s="1"/>
  <c r="T19" i="21"/>
  <c r="G6" i="20" s="1"/>
  <c r="V64" i="20"/>
  <c r="V22" i="20" s="1"/>
  <c r="H6" i="19" s="1"/>
  <c r="T22" i="17"/>
  <c r="G6" i="16" s="1"/>
  <c r="V64" i="17"/>
  <c r="T19" i="22" l="1"/>
  <c r="G5" i="21" s="1"/>
  <c r="V63" i="22"/>
  <c r="V64" i="19"/>
  <c r="L65" i="26"/>
  <c r="J25" i="26"/>
  <c r="B7" i="25" s="1"/>
  <c r="L65" i="25"/>
  <c r="J25" i="25"/>
  <c r="B7" i="24" s="1"/>
  <c r="L65" i="24"/>
  <c r="J25" i="24"/>
  <c r="T22" i="23"/>
  <c r="G6" i="22" s="1"/>
  <c r="V64" i="23"/>
  <c r="V19" i="21"/>
  <c r="H6" i="20" s="1"/>
  <c r="J65" i="20"/>
  <c r="J65" i="17"/>
  <c r="I25" i="17" s="1"/>
  <c r="V22" i="17"/>
  <c r="H6" i="16" s="1"/>
  <c r="J25" i="20" l="1"/>
  <c r="B7" i="19" s="1"/>
  <c r="I25" i="20"/>
  <c r="A7" i="19" s="1"/>
  <c r="V19" i="22"/>
  <c r="H5" i="21" s="1"/>
  <c r="J64" i="22"/>
  <c r="I22" i="22" s="1"/>
  <c r="A6" i="21" s="1"/>
  <c r="J65" i="19"/>
  <c r="I25" i="19" s="1"/>
  <c r="A7" i="18" s="1"/>
  <c r="V22" i="19"/>
  <c r="H6" i="18" s="1"/>
  <c r="N65" i="26"/>
  <c r="I25" i="26" s="1"/>
  <c r="A7" i="25" s="1"/>
  <c r="L25" i="26"/>
  <c r="C7" i="25" s="1"/>
  <c r="N65" i="25"/>
  <c r="L25" i="25"/>
  <c r="C7" i="24" s="1"/>
  <c r="N65" i="24"/>
  <c r="L25" i="24"/>
  <c r="V22" i="23"/>
  <c r="H6" i="22" s="1"/>
  <c r="J65" i="23"/>
  <c r="I25" i="23" s="1"/>
  <c r="A7" i="22" s="1"/>
  <c r="J22" i="21"/>
  <c r="B7" i="20" s="1"/>
  <c r="L65" i="20"/>
  <c r="L25" i="20" s="1"/>
  <c r="L65" i="17"/>
  <c r="J25" i="17"/>
  <c r="B7" i="16" s="1"/>
  <c r="J22" i="22" l="1"/>
  <c r="B6" i="21" s="1"/>
  <c r="L64" i="22"/>
  <c r="L65" i="19"/>
  <c r="J25" i="19"/>
  <c r="B7" i="18" s="1"/>
  <c r="N25" i="26"/>
  <c r="D7" i="25" s="1"/>
  <c r="P65" i="26"/>
  <c r="N25" i="25"/>
  <c r="P65" i="25"/>
  <c r="N25" i="24"/>
  <c r="P65" i="24"/>
  <c r="L65" i="23"/>
  <c r="J25" i="23"/>
  <c r="B7" i="22" s="1"/>
  <c r="L22" i="21"/>
  <c r="C7" i="20" s="1"/>
  <c r="N65" i="20"/>
  <c r="N25" i="20" s="1"/>
  <c r="C7" i="19" s="1"/>
  <c r="N65" i="17"/>
  <c r="L25" i="17"/>
  <c r="C7" i="16" s="1"/>
  <c r="N64" i="22" l="1"/>
  <c r="L22" i="22"/>
  <c r="C6" i="21" s="1"/>
  <c r="L25" i="19"/>
  <c r="N65" i="19"/>
  <c r="P25" i="26"/>
  <c r="E7" i="25" s="1"/>
  <c r="R65" i="26"/>
  <c r="R65" i="25"/>
  <c r="P25" i="25"/>
  <c r="R65" i="24"/>
  <c r="P25" i="24"/>
  <c r="N65" i="23"/>
  <c r="L25" i="23"/>
  <c r="C7" i="22" s="1"/>
  <c r="N22" i="21"/>
  <c r="D7" i="20" s="1"/>
  <c r="P65" i="20"/>
  <c r="P25" i="20" s="1"/>
  <c r="N25" i="17"/>
  <c r="D7" i="16" s="1"/>
  <c r="P65" i="17"/>
  <c r="P64" i="22" l="1"/>
  <c r="N22" i="22"/>
  <c r="D6" i="21" s="1"/>
  <c r="N25" i="19"/>
  <c r="P65" i="19"/>
  <c r="T65" i="26"/>
  <c r="R25" i="26"/>
  <c r="T65" i="25"/>
  <c r="R25" i="25"/>
  <c r="T65" i="24"/>
  <c r="R25" i="24"/>
  <c r="N25" i="23"/>
  <c r="D7" i="22" s="1"/>
  <c r="P65" i="23"/>
  <c r="P22" i="21"/>
  <c r="E7" i="20" s="1"/>
  <c r="R65" i="20"/>
  <c r="R25" i="20" s="1"/>
  <c r="P25" i="17"/>
  <c r="R65" i="17"/>
  <c r="P22" i="22" l="1"/>
  <c r="E6" i="21" s="1"/>
  <c r="R64" i="22"/>
  <c r="P25" i="19"/>
  <c r="R65" i="19"/>
  <c r="V65" i="26"/>
  <c r="V25" i="26" s="1"/>
  <c r="T25" i="26"/>
  <c r="V65" i="25"/>
  <c r="V25" i="25" s="1"/>
  <c r="T25" i="25"/>
  <c r="V65" i="24"/>
  <c r="V25" i="24" s="1"/>
  <c r="T25" i="24"/>
  <c r="R65" i="23"/>
  <c r="P25" i="23"/>
  <c r="E7" i="22" s="1"/>
  <c r="R22" i="21"/>
  <c r="F7" i="20" s="1"/>
  <c r="T65" i="20"/>
  <c r="T25" i="20" s="1"/>
  <c r="T65" i="17"/>
  <c r="R25" i="17"/>
  <c r="T64" i="22" l="1"/>
  <c r="R22" i="22"/>
  <c r="F6" i="21" s="1"/>
  <c r="R25" i="19"/>
  <c r="T65" i="19"/>
  <c r="T65" i="23"/>
  <c r="R25" i="23"/>
  <c r="V22" i="21"/>
  <c r="H7" i="20" s="1"/>
  <c r="T22" i="21"/>
  <c r="G7" i="20" s="1"/>
  <c r="V65" i="20"/>
  <c r="V25" i="20" s="1"/>
  <c r="V65" i="17"/>
  <c r="V25" i="17" s="1"/>
  <c r="T25" i="17"/>
  <c r="V64" i="22" l="1"/>
  <c r="T22" i="22"/>
  <c r="G6" i="21" s="1"/>
  <c r="T25" i="19"/>
  <c r="V65" i="19"/>
  <c r="V25" i="19" s="1"/>
  <c r="V65" i="23"/>
  <c r="V25" i="23" s="1"/>
  <c r="T25" i="23"/>
  <c r="V22" i="22" l="1"/>
  <c r="H6" i="21" s="1"/>
  <c r="J65" i="22"/>
  <c r="J25" i="18"/>
  <c r="L25" i="18"/>
  <c r="L65" i="22" l="1"/>
  <c r="I25" i="22"/>
  <c r="A7" i="21" s="1"/>
  <c r="J25" i="22"/>
  <c r="B7" i="21" s="1"/>
  <c r="P25" i="18"/>
  <c r="N25" i="18"/>
  <c r="L25" i="22" l="1"/>
  <c r="C7" i="21" s="1"/>
  <c r="N65" i="22"/>
  <c r="R25" i="18"/>
  <c r="N25" i="22" l="1"/>
  <c r="P65" i="22"/>
  <c r="T25" i="18"/>
  <c r="P25" i="22" l="1"/>
  <c r="R65" i="22"/>
  <c r="V25" i="18"/>
  <c r="T65" i="22" l="1"/>
  <c r="R25" i="22"/>
  <c r="J10" i="18"/>
  <c r="V65" i="22" l="1"/>
  <c r="V25" i="22" s="1"/>
  <c r="T25" i="22"/>
  <c r="L10" i="18"/>
  <c r="N10" i="18" l="1"/>
  <c r="P10" i="18" l="1"/>
  <c r="R10" i="18" l="1"/>
  <c r="T10" i="18" l="1"/>
  <c r="V10" i="18" l="1"/>
  <c r="J13" i="18" l="1"/>
  <c r="L13" i="18" l="1"/>
  <c r="N13" i="18" l="1"/>
  <c r="P13" i="18" l="1"/>
  <c r="E4" i="17" s="1"/>
  <c r="R13" i="18" l="1"/>
  <c r="F4" i="17" s="1"/>
  <c r="T13" i="18" l="1"/>
  <c r="G4" i="17" s="1"/>
  <c r="V13" i="18" l="1"/>
  <c r="H4" i="17" s="1"/>
  <c r="J16" i="18" l="1"/>
  <c r="L16" i="18" l="1"/>
  <c r="N16" i="18" l="1"/>
  <c r="P16" i="18" l="1"/>
  <c r="R16" i="18" l="1"/>
  <c r="T16" i="18" l="1"/>
  <c r="V16" i="18" l="1"/>
  <c r="J19" i="18" l="1"/>
  <c r="L19" i="18" l="1"/>
  <c r="N19" i="18" l="1"/>
  <c r="P19" i="18" l="1"/>
  <c r="R19" i="18" l="1"/>
  <c r="T19" i="18" l="1"/>
  <c r="V19" i="18" l="1"/>
  <c r="J22" i="18" l="1"/>
  <c r="L22" i="18" l="1"/>
  <c r="N22" i="18" l="1"/>
  <c r="P22" i="18" l="1"/>
  <c r="R22" i="18" l="1"/>
  <c r="T22" i="18" l="1"/>
  <c r="V22" i="18"/>
</calcChain>
</file>

<file path=xl/sharedStrings.xml><?xml version="1.0" encoding="utf-8"?>
<sst xmlns="http://schemas.openxmlformats.org/spreadsheetml/2006/main" count="792" uniqueCount="442">
  <si>
    <t>Nyårsdagen</t>
  </si>
  <si>
    <t>Alla hjärtans dag</t>
  </si>
  <si>
    <t>Långfredagen</t>
  </si>
  <si>
    <t>Måndag</t>
  </si>
  <si>
    <t>Tisdag</t>
  </si>
  <si>
    <t>Onsdag</t>
  </si>
  <si>
    <t>Torsdag</t>
  </si>
  <si>
    <t>Fredag</t>
  </si>
  <si>
    <t>Lördag</t>
  </si>
  <si>
    <t>Söndag</t>
  </si>
  <si>
    <t>V</t>
  </si>
  <si>
    <t>v</t>
  </si>
  <si>
    <t>M</t>
  </si>
  <si>
    <t>T</t>
  </si>
  <si>
    <t>O</t>
  </si>
  <si>
    <t>F</t>
  </si>
  <si>
    <t>L</t>
  </si>
  <si>
    <t>S</t>
  </si>
  <si>
    <t>Trettondag jul</t>
  </si>
  <si>
    <t>Första maj</t>
  </si>
  <si>
    <t>Nationaldagen</t>
  </si>
  <si>
    <t>Juldagen</t>
  </si>
  <si>
    <t>Annandag jul</t>
  </si>
  <si>
    <t>1:a advent</t>
  </si>
  <si>
    <t>Nyårsafton</t>
  </si>
  <si>
    <t>Trettondagsafton</t>
  </si>
  <si>
    <t>Vårdagjämning</t>
  </si>
  <si>
    <t>Skärtorsdagen</t>
  </si>
  <si>
    <t>Påskafton</t>
  </si>
  <si>
    <t>Midsommarafton</t>
  </si>
  <si>
    <t>Höstdagjämning</t>
  </si>
  <si>
    <t>Sommartid slut</t>
  </si>
  <si>
    <t>www.vivekasfiffigamallar.se</t>
  </si>
  <si>
    <t>Tjugondedag jul</t>
  </si>
  <si>
    <t xml:space="preserve"> </t>
  </si>
  <si>
    <t>Annandag påsk</t>
  </si>
  <si>
    <t>Int. kvinnodagen</t>
  </si>
  <si>
    <t>FN-dagen</t>
  </si>
  <si>
    <t>Kristi himmelsf</t>
  </si>
  <si>
    <t>Dymmelsonsdag</t>
  </si>
  <si>
    <t>Mors dag</t>
  </si>
  <si>
    <t>Datum</t>
  </si>
  <si>
    <t>Namnsdag</t>
  </si>
  <si>
    <t xml:space="preserve">(ingen namnsdag) </t>
  </si>
  <si>
    <t>(Värnlösa barns dag)</t>
  </si>
  <si>
    <t>Oskar, 
Ossian</t>
  </si>
  <si>
    <t>Beata, 
Beatrice</t>
  </si>
  <si>
    <t>Barbara, 
Barbro</t>
  </si>
  <si>
    <t xml:space="preserve">Sven
</t>
  </si>
  <si>
    <t>Nikolaus, 
Niklas</t>
  </si>
  <si>
    <t>Angela, 
Angelika</t>
  </si>
  <si>
    <t xml:space="preserve">Virginia
</t>
  </si>
  <si>
    <t xml:space="preserve">Anna
</t>
  </si>
  <si>
    <t>Malin, 
Malena</t>
  </si>
  <si>
    <t>Daniel, 
Daniela</t>
  </si>
  <si>
    <t>Alexander, 
Alexis</t>
  </si>
  <si>
    <t xml:space="preserve">Lucia
</t>
  </si>
  <si>
    <t>Sten, 
Sixten</t>
  </si>
  <si>
    <t xml:space="preserve">Gottfrid
</t>
  </si>
  <si>
    <t xml:space="preserve">Assar
</t>
  </si>
  <si>
    <t xml:space="preserve">Stig
</t>
  </si>
  <si>
    <t xml:space="preserve">Abraham
</t>
  </si>
  <si>
    <t xml:space="preserve">Isak
</t>
  </si>
  <si>
    <t>Israel, 
Moses</t>
  </si>
  <si>
    <t xml:space="preserve">Tomas
</t>
  </si>
  <si>
    <t>Natanael, 
Jonatan</t>
  </si>
  <si>
    <t xml:space="preserve">Adam
</t>
  </si>
  <si>
    <t>Julafton 
Eva</t>
  </si>
  <si>
    <t xml:space="preserve">
</t>
  </si>
  <si>
    <t>Stefan, 
Staffan</t>
  </si>
  <si>
    <t>Johannes, 
Johan</t>
  </si>
  <si>
    <t xml:space="preserve">Benjamin
</t>
  </si>
  <si>
    <t>Natalia, 
Natalie</t>
  </si>
  <si>
    <t xml:space="preserve">Abel, Set
</t>
  </si>
  <si>
    <t xml:space="preserve">Sylvester
</t>
  </si>
  <si>
    <t>Nyårs-
dagen</t>
  </si>
  <si>
    <t xml:space="preserve">Svea
</t>
  </si>
  <si>
    <t>Alfred, 
Alfrida</t>
  </si>
  <si>
    <t xml:space="preserve">Rut
</t>
  </si>
  <si>
    <t>Hanna, 
Hannele</t>
  </si>
  <si>
    <t>Kasper, Melker, 
Baltsar</t>
  </si>
  <si>
    <t>August, 
Augusta</t>
  </si>
  <si>
    <t xml:space="preserve">Erland
</t>
  </si>
  <si>
    <t>Gunnar, 
Gunder</t>
  </si>
  <si>
    <t>Sigurd, 
Sigbritt</t>
  </si>
  <si>
    <t>Jan, 
Jannike</t>
  </si>
  <si>
    <t>Frideborg, 
Fridolf</t>
  </si>
  <si>
    <t xml:space="preserve">Knut
</t>
  </si>
  <si>
    <t>Felix, 
Felicia</t>
  </si>
  <si>
    <t>Laura, 
Lorentz</t>
  </si>
  <si>
    <t>Hjalmar, 
Helmer</t>
  </si>
  <si>
    <t>Anton, 
Tony</t>
  </si>
  <si>
    <t>Hilda, 
Hildur</t>
  </si>
  <si>
    <t>Fabian, 
Sebastian</t>
  </si>
  <si>
    <t>Agnes, 
Agneta</t>
  </si>
  <si>
    <t>Vincent, 
Viktor</t>
  </si>
  <si>
    <t>Frej, 
Freja</t>
  </si>
  <si>
    <t xml:space="preserve">Erika
</t>
  </si>
  <si>
    <t>Paul, 
Pål</t>
  </si>
  <si>
    <t>Bodil, 
Boel</t>
  </si>
  <si>
    <t>Göte, 
Göta</t>
  </si>
  <si>
    <t>Karl, 
Karla</t>
  </si>
  <si>
    <t xml:space="preserve">Diana
</t>
  </si>
  <si>
    <t>Gunilla, 
Gunhild</t>
  </si>
  <si>
    <t>Ivar, 
Joar</t>
  </si>
  <si>
    <t>Max, 
Maximilian</t>
  </si>
  <si>
    <t>Kyndels-
mässo-dagen</t>
  </si>
  <si>
    <t>Disa, 
Hjördis</t>
  </si>
  <si>
    <t>Ansgar, 
Anselm</t>
  </si>
  <si>
    <t>Agata, 
Agda</t>
  </si>
  <si>
    <t>Dorotea, 
Doris</t>
  </si>
  <si>
    <t>Rikard, 
Dick</t>
  </si>
  <si>
    <t>Berta, 
Bert</t>
  </si>
  <si>
    <t>Fanny, 
Franciska</t>
  </si>
  <si>
    <t xml:space="preserve">Iris
</t>
  </si>
  <si>
    <t>Yngve, 
Inge</t>
  </si>
  <si>
    <t>Evelina, 
Evy</t>
  </si>
  <si>
    <t>Agne, 
Ove</t>
  </si>
  <si>
    <t xml:space="preserve">Valentin
</t>
  </si>
  <si>
    <t xml:space="preserve">Sigfrid
</t>
  </si>
  <si>
    <t>Julia, 
Julius</t>
  </si>
  <si>
    <t>Alexandra, 
Sandra</t>
  </si>
  <si>
    <t>Frida, 
Fritiof</t>
  </si>
  <si>
    <t>Gabriella, 
Ella</t>
  </si>
  <si>
    <t xml:space="preserve">Vivianne
</t>
  </si>
  <si>
    <t xml:space="preserve">Hilding
</t>
  </si>
  <si>
    <t xml:space="preserve">Pia
</t>
  </si>
  <si>
    <t>Torsten, 
Torun</t>
  </si>
  <si>
    <t>Mattias, 
Mats</t>
  </si>
  <si>
    <t>Sigvard, 
Sivert</t>
  </si>
  <si>
    <t>Torgny, 
Torkel</t>
  </si>
  <si>
    <t xml:space="preserve">Lage
</t>
  </si>
  <si>
    <t>Albin, 
Elvira</t>
  </si>
  <si>
    <t>Ernst, 
Erna</t>
  </si>
  <si>
    <t>Gunborg, 
Gunvor</t>
  </si>
  <si>
    <t>Adrian, 
Adriana</t>
  </si>
  <si>
    <t>Tora, 
Tove</t>
  </si>
  <si>
    <t>Ebba, 
Ebbe</t>
  </si>
  <si>
    <t xml:space="preserve">Camilla
</t>
  </si>
  <si>
    <t>Torbjörn, 
Torleif</t>
  </si>
  <si>
    <t>Edla, 
Ada</t>
  </si>
  <si>
    <t>Edvin, 
Egon</t>
  </si>
  <si>
    <t xml:space="preserve">Greger
</t>
  </si>
  <si>
    <t>Matilda, 
Maud</t>
  </si>
  <si>
    <t>Kristoffer, 
Christel</t>
  </si>
  <si>
    <t>Herbert, 
Gilbert</t>
  </si>
  <si>
    <t xml:space="preserve">Gertrud
</t>
  </si>
  <si>
    <t>Edvard, 
Edmund</t>
  </si>
  <si>
    <t>Josef, 
Josefina</t>
  </si>
  <si>
    <t>Joakim, 
Kim</t>
  </si>
  <si>
    <t xml:space="preserve">Bengt
</t>
  </si>
  <si>
    <t>Kennet, 
Kent</t>
  </si>
  <si>
    <t>Gerda, 
Gerd</t>
  </si>
  <si>
    <t>Gabriel, 
Rafael</t>
  </si>
  <si>
    <t xml:space="preserve">Emanuel
</t>
  </si>
  <si>
    <t>Rudolf, 
Ralf</t>
  </si>
  <si>
    <t>Malkolm, 
Morgan</t>
  </si>
  <si>
    <t>Jonas, 
Jens</t>
  </si>
  <si>
    <t>Holger, 
Holmfrid</t>
  </si>
  <si>
    <t>Harald, 
Hervor</t>
  </si>
  <si>
    <t>Gudmund, 
Ingemund</t>
  </si>
  <si>
    <t>Ferdinand, 
Nanna</t>
  </si>
  <si>
    <t>Marianne, 
Marlene</t>
  </si>
  <si>
    <t>Irene, 
Irja</t>
  </si>
  <si>
    <t>Vilhelm, 
William</t>
  </si>
  <si>
    <t>Irma, 
Irmelin</t>
  </si>
  <si>
    <t>Nadja, 
Tanja</t>
  </si>
  <si>
    <t>Otto, 
Ottilia</t>
  </si>
  <si>
    <t>Ingvar, 
Ingvor</t>
  </si>
  <si>
    <t>Ulf, 
Ylva</t>
  </si>
  <si>
    <t xml:space="preserve">Liv
</t>
  </si>
  <si>
    <t>Artur, 
Douglas</t>
  </si>
  <si>
    <t xml:space="preserve">Tiburtius
</t>
  </si>
  <si>
    <t>Olivia, 
Oliver</t>
  </si>
  <si>
    <t>Patrik, 
Patricia</t>
  </si>
  <si>
    <t>Elias, 
Elis</t>
  </si>
  <si>
    <t>Valdemar, 
Volmar</t>
  </si>
  <si>
    <t>Olaus, 
Ola</t>
  </si>
  <si>
    <t>Amalia, 
Amelie</t>
  </si>
  <si>
    <t>Anneli, 
Annika</t>
  </si>
  <si>
    <t>Allan, 
Glenn</t>
  </si>
  <si>
    <t>Georg, 
Göran</t>
  </si>
  <si>
    <t xml:space="preserve">Vega
</t>
  </si>
  <si>
    <t xml:space="preserve">Markus
</t>
  </si>
  <si>
    <t>Teresia, 
Terese</t>
  </si>
  <si>
    <t xml:space="preserve">Engelbrekt
</t>
  </si>
  <si>
    <t>Ture, 
Tyra</t>
  </si>
  <si>
    <t xml:space="preserve">Tyko
</t>
  </si>
  <si>
    <t xml:space="preserve">Mariana
</t>
  </si>
  <si>
    <t xml:space="preserve">Valborg
</t>
  </si>
  <si>
    <t>Filip, 
Filippa</t>
  </si>
  <si>
    <t>John, 
Jane</t>
  </si>
  <si>
    <t>Monika, 
Mona</t>
  </si>
  <si>
    <t>Gotthard, 
Erhard</t>
  </si>
  <si>
    <t>Marit, 
Rita</t>
  </si>
  <si>
    <t>Carina, 
Carita</t>
  </si>
  <si>
    <t xml:space="preserve">Åke
</t>
  </si>
  <si>
    <t>Reidar, 
Reidun</t>
  </si>
  <si>
    <t>Esbjörn, 
Styrbjörn</t>
  </si>
  <si>
    <t>Märta, 
Märit</t>
  </si>
  <si>
    <t>Charlotta, 
Lotta</t>
  </si>
  <si>
    <t>Linnea, 
Linn</t>
  </si>
  <si>
    <t>Halvard, 
Halvar</t>
  </si>
  <si>
    <t>Sofia, 
Sonja</t>
  </si>
  <si>
    <t>Ronald, 
Ronny</t>
  </si>
  <si>
    <t>Rebecka, 
Ruben</t>
  </si>
  <si>
    <t xml:space="preserve">Erik
</t>
  </si>
  <si>
    <t>Maj, 
Majken</t>
  </si>
  <si>
    <t>Karolina, 
Carola</t>
  </si>
  <si>
    <t>Hemming, 
Henning</t>
  </si>
  <si>
    <t>Desideria, 
Desirée</t>
  </si>
  <si>
    <t>Ivan, 
Vanja</t>
  </si>
  <si>
    <t xml:space="preserve">Urban
</t>
  </si>
  <si>
    <t>Vilhelmina, 
Vilma</t>
  </si>
  <si>
    <t>Beda, 
Blenda</t>
  </si>
  <si>
    <t>Ingeborg, 
Borghild</t>
  </si>
  <si>
    <t>Yvonne, 
Jeanette</t>
  </si>
  <si>
    <t>Vera, 
Veronika</t>
  </si>
  <si>
    <t>Petronella, 
Pernilla</t>
  </si>
  <si>
    <t>Gun, 
Gunnel</t>
  </si>
  <si>
    <t>Rutger, 
Roger</t>
  </si>
  <si>
    <t>Ingemar, 
Gudmar</t>
  </si>
  <si>
    <t>Solbritt, 
Solveig</t>
  </si>
  <si>
    <t xml:space="preserve">Bo
</t>
  </si>
  <si>
    <t>Gustav, 
Gösta</t>
  </si>
  <si>
    <t>Robert, 
Robin</t>
  </si>
  <si>
    <t>Eivor, 
Majvor</t>
  </si>
  <si>
    <t>Börje, 
Birger</t>
  </si>
  <si>
    <t>Svante, 
Boris</t>
  </si>
  <si>
    <t>Bertil, 
Berthold</t>
  </si>
  <si>
    <t xml:space="preserve">Eskil
</t>
  </si>
  <si>
    <t>Aina, 
Aino</t>
  </si>
  <si>
    <t>Håkan, 
Hakon</t>
  </si>
  <si>
    <t>Margit, 
Margot</t>
  </si>
  <si>
    <t>Axel, 
Axelina</t>
  </si>
  <si>
    <t>Torborg, 
Torvald</t>
  </si>
  <si>
    <t>Björn, 
Bjarne</t>
  </si>
  <si>
    <t>Germund, 
Görel</t>
  </si>
  <si>
    <t xml:space="preserve">Linda
</t>
  </si>
  <si>
    <t>Alf, 
Alvar</t>
  </si>
  <si>
    <t>Paulina, 
Paula</t>
  </si>
  <si>
    <t>Adolf, 
Alice</t>
  </si>
  <si>
    <t>Johannes 
Döparens dag</t>
  </si>
  <si>
    <t>David, 
Salomon</t>
  </si>
  <si>
    <t>Rakel, 
Lea</t>
  </si>
  <si>
    <t>Selma, 
Fingal</t>
  </si>
  <si>
    <t xml:space="preserve">Leo
</t>
  </si>
  <si>
    <t>Peter, 
Petra</t>
  </si>
  <si>
    <t>Elof, 
Leif</t>
  </si>
  <si>
    <t>Aron, 
Mirjam</t>
  </si>
  <si>
    <t>Rosa, 
Rosita</t>
  </si>
  <si>
    <t xml:space="preserve">Aurora
</t>
  </si>
  <si>
    <t>Ulrika, 
Ulla</t>
  </si>
  <si>
    <t>Laila, 
Ritva</t>
  </si>
  <si>
    <t>Esaias, 
Jessika</t>
  </si>
  <si>
    <t xml:space="preserve">Klas
</t>
  </si>
  <si>
    <t xml:space="preserve">Kjell
</t>
  </si>
  <si>
    <t>Jörgen, 
Örjan</t>
  </si>
  <si>
    <t>André, 
Andrea</t>
  </si>
  <si>
    <t>Eleonora, 
Ellinor</t>
  </si>
  <si>
    <t>Herman, 
Hermine</t>
  </si>
  <si>
    <t>Joel, 
Judit</t>
  </si>
  <si>
    <t xml:space="preserve">Folke
</t>
  </si>
  <si>
    <t>Ragnhild, 
Ragnvald</t>
  </si>
  <si>
    <t>Reinhold, 
Reine</t>
  </si>
  <si>
    <t xml:space="preserve">Bruno
</t>
  </si>
  <si>
    <t>Fredrik, 
Fritz</t>
  </si>
  <si>
    <t xml:space="preserve">Sara
</t>
  </si>
  <si>
    <t>Margareta, 
Greta</t>
  </si>
  <si>
    <t xml:space="preserve">Johanna
</t>
  </si>
  <si>
    <t>Magdalena, 
Madeleine</t>
  </si>
  <si>
    <t>Emma, 
Emmy</t>
  </si>
  <si>
    <t>Kristina, 
Kerstin</t>
  </si>
  <si>
    <t xml:space="preserve">Jakob
</t>
  </si>
  <si>
    <t>Jesper, 
Jasmine</t>
  </si>
  <si>
    <t xml:space="preserve">Marta
</t>
  </si>
  <si>
    <t>Botvid, 
Seved</t>
  </si>
  <si>
    <t xml:space="preserve">Algot
</t>
  </si>
  <si>
    <t>Helena, 
Elin</t>
  </si>
  <si>
    <t xml:space="preserve">Per
</t>
  </si>
  <si>
    <t>Karin, 
Kajsa</t>
  </si>
  <si>
    <t xml:space="preserve">Tage
</t>
  </si>
  <si>
    <t>Arne, 
Arnold</t>
  </si>
  <si>
    <t>Ulrik, 
Alrik</t>
  </si>
  <si>
    <t>Alfons, 
Inez</t>
  </si>
  <si>
    <t>Dennis, 
Denise</t>
  </si>
  <si>
    <t>Silvia, 
Sylvia</t>
  </si>
  <si>
    <t xml:space="preserve">Roland
</t>
  </si>
  <si>
    <t xml:space="preserve">Lars
</t>
  </si>
  <si>
    <t xml:space="preserve">Susanna
</t>
  </si>
  <si>
    <t xml:space="preserve">Klara
</t>
  </si>
  <si>
    <t xml:space="preserve">Kaj
</t>
  </si>
  <si>
    <t xml:space="preserve">Uno
</t>
  </si>
  <si>
    <t>Stella, 
Estelle</t>
  </si>
  <si>
    <t xml:space="preserve">Brynolf
</t>
  </si>
  <si>
    <t>Verner, 
Valter</t>
  </si>
  <si>
    <t>Ellen, 
Lena</t>
  </si>
  <si>
    <t>Magnus, 
Måns</t>
  </si>
  <si>
    <t>Bernhard, 
Bernt</t>
  </si>
  <si>
    <t>Jon, 
Jonna</t>
  </si>
  <si>
    <t>Henrietta, 
Henrika</t>
  </si>
  <si>
    <t>Signe, 
Signhild</t>
  </si>
  <si>
    <t>Lovisa, 
Louise</t>
  </si>
  <si>
    <t xml:space="preserve">Östen
</t>
  </si>
  <si>
    <t>Rolf, 
Raoul</t>
  </si>
  <si>
    <t>Fatima, 
Leila</t>
  </si>
  <si>
    <t>Hans, 
Hampus</t>
  </si>
  <si>
    <t>Albert, 
Albertina</t>
  </si>
  <si>
    <t>Arvid, 
Vidar</t>
  </si>
  <si>
    <t>Sam, 
Samuel</t>
  </si>
  <si>
    <t>Justus, 
Justina</t>
  </si>
  <si>
    <t>Alfhild, 
Alva</t>
  </si>
  <si>
    <t xml:space="preserve">Gisela
</t>
  </si>
  <si>
    <t>Adela, 
Heidi</t>
  </si>
  <si>
    <t>Lilian, 
Lilly</t>
  </si>
  <si>
    <t>Kevin, 
Roy</t>
  </si>
  <si>
    <t>Alma, 
Hulda</t>
  </si>
  <si>
    <t>Anita, 
Annette</t>
  </si>
  <si>
    <t>Tord, 
Turid</t>
  </si>
  <si>
    <t>Dagny, 
Helny</t>
  </si>
  <si>
    <t>Åsa, 
Åslög</t>
  </si>
  <si>
    <t xml:space="preserve">Sture
</t>
  </si>
  <si>
    <t>Ida, 
Ronja</t>
  </si>
  <si>
    <t>Sigrid, 
Siri</t>
  </si>
  <si>
    <t>Dag, 
Daga</t>
  </si>
  <si>
    <t>Hildegard, 
Magnhild</t>
  </si>
  <si>
    <t xml:space="preserve">Orvar
</t>
  </si>
  <si>
    <t xml:space="preserve">Fredrika
</t>
  </si>
  <si>
    <t>Elise, 
Lisa</t>
  </si>
  <si>
    <t xml:space="preserve">Matteus
</t>
  </si>
  <si>
    <t>Maurits, 
Moritz</t>
  </si>
  <si>
    <t>Tekla, 
Tea</t>
  </si>
  <si>
    <t>Gerhard, 
Gert</t>
  </si>
  <si>
    <t xml:space="preserve">Tryggve
</t>
  </si>
  <si>
    <t>Enar, 
Einar</t>
  </si>
  <si>
    <t>Dagmar, 
Rigmor</t>
  </si>
  <si>
    <t>Lennart, 
Leonard</t>
  </si>
  <si>
    <t>Mikael, 
Mikaela</t>
  </si>
  <si>
    <t xml:space="preserve">Helge
</t>
  </si>
  <si>
    <t>Ragnar, 
Ragna</t>
  </si>
  <si>
    <t>Ludvig, 
Love</t>
  </si>
  <si>
    <t>Evald, 
Osvald</t>
  </si>
  <si>
    <t>Frans, 
Frank</t>
  </si>
  <si>
    <t xml:space="preserve">Bror
</t>
  </si>
  <si>
    <t>Jenny, 
Jennifer</t>
  </si>
  <si>
    <t>Birgitta, 
Britta</t>
  </si>
  <si>
    <t xml:space="preserve">Nils
</t>
  </si>
  <si>
    <t>Ingrid, 
Inger</t>
  </si>
  <si>
    <t>Harry, 
Harriet</t>
  </si>
  <si>
    <t>Erling, 
Jarl</t>
  </si>
  <si>
    <t>Valfrid, 
Manfred</t>
  </si>
  <si>
    <t>Berit, 
Birgit</t>
  </si>
  <si>
    <t xml:space="preserve">Stellan
</t>
  </si>
  <si>
    <t>Hedvig, 
Hillevi</t>
  </si>
  <si>
    <t xml:space="preserve">Finn
</t>
  </si>
  <si>
    <t>Antonia, 
Toini</t>
  </si>
  <si>
    <t xml:space="preserve">Lukas
</t>
  </si>
  <si>
    <t>Tore, 
Tor</t>
  </si>
  <si>
    <t xml:space="preserve">Sibylla
</t>
  </si>
  <si>
    <t>Ursula, 
Yrsa</t>
  </si>
  <si>
    <t>Marika, 
Marita</t>
  </si>
  <si>
    <t>Severin, 
Sören</t>
  </si>
  <si>
    <t>Evert, 
Eilert</t>
  </si>
  <si>
    <t>Inga, 
Ingalill</t>
  </si>
  <si>
    <t>Amanda, 
Rasmus</t>
  </si>
  <si>
    <t xml:space="preserve">Sabina
</t>
  </si>
  <si>
    <t>Simon, 
Simone</t>
  </si>
  <si>
    <t xml:space="preserve">Viola
</t>
  </si>
  <si>
    <t>Elsa,
Isabella</t>
  </si>
  <si>
    <t>Edit, 
Edgar</t>
  </si>
  <si>
    <t>Allhelgona-
dagen</t>
  </si>
  <si>
    <t>Hubert, 
Hugo</t>
  </si>
  <si>
    <t xml:space="preserve">Sverker
</t>
  </si>
  <si>
    <t>Eugen, 
Eugenia</t>
  </si>
  <si>
    <t>Gustav 
Adolf</t>
  </si>
  <si>
    <t>Ingegerd, 
Ingela</t>
  </si>
  <si>
    <t xml:space="preserve">Vendela
</t>
  </si>
  <si>
    <t>Teodor, 
Teodora</t>
  </si>
  <si>
    <t>Martin, 
Martina</t>
  </si>
  <si>
    <t xml:space="preserve">Mårten
</t>
  </si>
  <si>
    <t>Konrad, 
Kurt</t>
  </si>
  <si>
    <t>Kristian, 
Krister</t>
  </si>
  <si>
    <t>Emil, 
Emilia</t>
  </si>
  <si>
    <t xml:space="preserve">Leopold
</t>
  </si>
  <si>
    <t>Vibeke, 
Viveka</t>
  </si>
  <si>
    <t>Naemi, 
Naima</t>
  </si>
  <si>
    <t>Lillemor, 
Moa</t>
  </si>
  <si>
    <t>Elisabet, 
Lisbet</t>
  </si>
  <si>
    <t>Pontus, 
Marina</t>
  </si>
  <si>
    <t>Helga, 
Olga</t>
  </si>
  <si>
    <t>Cecilia, 
Sissela</t>
  </si>
  <si>
    <t xml:space="preserve">Klemens
</t>
  </si>
  <si>
    <t>Gudrun, 
Rune</t>
  </si>
  <si>
    <t>Katarina, 
Katja</t>
  </si>
  <si>
    <t xml:space="preserve">Linus
</t>
  </si>
  <si>
    <t>Astrid, 
Asta</t>
  </si>
  <si>
    <t xml:space="preserve">Malte
</t>
  </si>
  <si>
    <t xml:space="preserve">Sune
</t>
  </si>
  <si>
    <t>Andreas, 
Anders</t>
  </si>
  <si>
    <t xml:space="preserve">Eva
</t>
  </si>
  <si>
    <t xml:space="preserve">Nyårsdagen
</t>
  </si>
  <si>
    <t>Annandag Pingst</t>
  </si>
  <si>
    <t>Bartolomeus</t>
  </si>
  <si>
    <t xml:space="preserve">3:e advent </t>
  </si>
  <si>
    <t>Marie 
bebådelse-dag</t>
  </si>
  <si>
    <t>Skott
dagen</t>
  </si>
  <si>
    <t>Valborgsmässoa</t>
  </si>
  <si>
    <t>Pingstafton</t>
  </si>
  <si>
    <t>Pingstdagen</t>
  </si>
  <si>
    <t>Konstantin 
Conny</t>
  </si>
  <si>
    <t>Fars dag</t>
  </si>
  <si>
    <t>Mårtensafton</t>
  </si>
  <si>
    <t>Midsommardagen</t>
  </si>
  <si>
    <t>Sommarsolstånd</t>
  </si>
  <si>
    <t>Vintersolståndet</t>
  </si>
  <si>
    <t>Januari 2028</t>
  </si>
  <si>
    <t>2:a advent</t>
  </si>
  <si>
    <t>Henrik, 
Henry</t>
  </si>
  <si>
    <t>Maria, 
Maja</t>
  </si>
  <si>
    <t>Siv, 
Saga</t>
  </si>
  <si>
    <t>Viktoria, 
Regina</t>
  </si>
  <si>
    <t>Ester, 
Noa</t>
  </si>
  <si>
    <t>Olof, 
Olle</t>
  </si>
  <si>
    <t>Tobias, 
Tim</t>
  </si>
  <si>
    <t>Lydia, 
Cornelia</t>
  </si>
  <si>
    <t>Maj 2028</t>
  </si>
  <si>
    <t>Juli 2028</t>
  </si>
  <si>
    <t>Juni 2028</t>
  </si>
  <si>
    <t>Augusti 2028</t>
  </si>
  <si>
    <t>September 2028</t>
  </si>
  <si>
    <t>Oktober 2028</t>
  </si>
  <si>
    <t>Alla helgons dag</t>
  </si>
  <si>
    <t>November 2028</t>
  </si>
  <si>
    <t>4:e adv, Julafton</t>
  </si>
  <si>
    <t>2:a adv, Nobeld</t>
  </si>
  <si>
    <t>December 2028</t>
  </si>
  <si>
    <t>Januari 2029</t>
  </si>
  <si>
    <t>Påskdagen</t>
  </si>
  <si>
    <t>April 2028</t>
  </si>
  <si>
    <t>Sommartid start</t>
  </si>
  <si>
    <t>Mars 2028</t>
  </si>
  <si>
    <t>Februari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</si>
</sst>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yyyy/mm/dd\ ddd"/>
  </numFmts>
  <fonts count="42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12"/>
      <color rgb="FFFF0000"/>
      <name val="Arial"/>
      <family val="2"/>
    </font>
    <font>
      <i/>
      <sz val="7"/>
      <color rgb="FFFF0000"/>
      <name val="Arial"/>
      <family val="2"/>
    </font>
    <font>
      <i/>
      <sz val="7"/>
      <name val="Arial"/>
      <family val="2"/>
    </font>
    <font>
      <sz val="5.5"/>
      <name val="Arial"/>
      <family val="2"/>
    </font>
    <font>
      <b/>
      <sz val="6"/>
      <color theme="1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6"/>
      <color rgb="FF333399"/>
      <name val="Arial"/>
      <family val="2"/>
    </font>
    <font>
      <sz val="12"/>
      <color rgb="FF333399"/>
      <name val="Arial"/>
      <family val="2"/>
    </font>
    <font>
      <sz val="11"/>
      <name val="Arial"/>
      <family val="2"/>
    </font>
    <font>
      <i/>
      <sz val="6.5"/>
      <name val="Arial"/>
      <family val="2"/>
    </font>
    <font>
      <i/>
      <sz val="5.5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sz val="16"/>
      <color rgb="FF002060"/>
      <name val="Arial"/>
      <family val="2"/>
    </font>
    <font>
      <i/>
      <sz val="7"/>
      <color rgb="FF002060"/>
      <name val="Arial"/>
      <family val="2"/>
    </font>
    <font>
      <i/>
      <sz val="7"/>
      <color rgb="FF3333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32" fillId="0" borderId="0"/>
    <xf numFmtId="0" fontId="34" fillId="0" borderId="0"/>
    <xf numFmtId="0" fontId="32" fillId="0" borderId="0"/>
  </cellStyleXfs>
  <cellXfs count="13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  <xf numFmtId="17" fontId="1" fillId="0" borderId="0" xfId="0" quotePrefix="1" applyNumberFormat="1" applyFont="1"/>
    <xf numFmtId="0" fontId="14" fillId="0" borderId="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9" fillId="0" borderId="0" xfId="0" applyFont="1"/>
    <xf numFmtId="164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4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4" fontId="26" fillId="0" borderId="0" xfId="1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15" fillId="0" borderId="16" xfId="0" applyFont="1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left" vertical="top"/>
    </xf>
    <xf numFmtId="0" fontId="0" fillId="0" borderId="22" xfId="0" applyBorder="1" applyAlignment="1">
      <alignment vertical="top"/>
    </xf>
    <xf numFmtId="0" fontId="9" fillId="0" borderId="22" xfId="0" applyFont="1" applyBorder="1"/>
    <xf numFmtId="164" fontId="11" fillId="0" borderId="22" xfId="0" applyNumberFormat="1" applyFont="1" applyBorder="1" applyAlignment="1">
      <alignment horizontal="left"/>
    </xf>
    <xf numFmtId="164" fontId="26" fillId="0" borderId="22" xfId="1" applyNumberFormat="1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165" fontId="11" fillId="0" borderId="21" xfId="2" applyNumberFormat="1" applyFont="1" applyBorder="1" applyAlignment="1">
      <alignment horizontal="left"/>
    </xf>
    <xf numFmtId="165" fontId="33" fillId="0" borderId="21" xfId="2" applyNumberFormat="1" applyFont="1" applyBorder="1" applyAlignment="1">
      <alignment horizontal="left"/>
    </xf>
    <xf numFmtId="0" fontId="1" fillId="0" borderId="0" xfId="3" applyFont="1"/>
    <xf numFmtId="0" fontId="34" fillId="0" borderId="0" xfId="3"/>
    <xf numFmtId="0" fontId="2" fillId="0" borderId="21" xfId="0" applyFont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4" fontId="35" fillId="0" borderId="21" xfId="3" applyNumberFormat="1" applyFont="1" applyBorder="1" applyAlignment="1">
      <alignment vertical="top"/>
    </xf>
    <xf numFmtId="0" fontId="35" fillId="0" borderId="21" xfId="3" applyFont="1" applyBorder="1" applyAlignment="1">
      <alignment vertical="top"/>
    </xf>
    <xf numFmtId="165" fontId="36" fillId="0" borderId="21" xfId="4" applyNumberFormat="1" applyFont="1" applyBorder="1" applyAlignment="1">
      <alignment horizontal="left" vertical="top"/>
    </xf>
    <xf numFmtId="165" fontId="37" fillId="0" borderId="21" xfId="4" applyNumberFormat="1" applyFont="1" applyBorder="1" applyAlignment="1">
      <alignment horizontal="left" vertical="top"/>
    </xf>
    <xf numFmtId="14" fontId="1" fillId="0" borderId="0" xfId="3" applyNumberFormat="1" applyFont="1" applyAlignment="1">
      <alignment vertical="top"/>
    </xf>
    <xf numFmtId="0" fontId="1" fillId="0" borderId="0" xfId="3" applyFont="1" applyAlignment="1">
      <alignment vertical="top"/>
    </xf>
    <xf numFmtId="0" fontId="1" fillId="0" borderId="0" xfId="3" applyFont="1" applyAlignment="1">
      <alignment vertical="top" wrapText="1"/>
    </xf>
    <xf numFmtId="0" fontId="35" fillId="0" borderId="21" xfId="3" applyFont="1" applyBorder="1" applyAlignment="1">
      <alignment vertical="top" wrapText="1"/>
    </xf>
    <xf numFmtId="0" fontId="35" fillId="0" borderId="0" xfId="3" applyFont="1" applyAlignment="1">
      <alignment vertical="top" wrapText="1"/>
    </xf>
    <xf numFmtId="0" fontId="35" fillId="0" borderId="0" xfId="3" applyFont="1" applyAlignment="1">
      <alignment wrapText="1"/>
    </xf>
    <xf numFmtId="0" fontId="2" fillId="0" borderId="21" xfId="0" applyFont="1" applyBorder="1" applyAlignment="1">
      <alignment horizontal="left" wrapText="1"/>
    </xf>
    <xf numFmtId="0" fontId="0" fillId="0" borderId="23" xfId="0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 wrapText="1"/>
    </xf>
    <xf numFmtId="164" fontId="18" fillId="0" borderId="3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/>
    </xf>
    <xf numFmtId="164" fontId="22" fillId="0" borderId="10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0" fillId="0" borderId="19" xfId="0" applyBorder="1" applyAlignment="1">
      <alignment vertical="top"/>
    </xf>
    <xf numFmtId="0" fontId="5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/>
    </xf>
    <xf numFmtId="0" fontId="0" fillId="0" borderId="18" xfId="0" applyBorder="1" applyAlignment="1">
      <alignment vertical="top"/>
    </xf>
    <xf numFmtId="0" fontId="18" fillId="0" borderId="9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right" vertical="top"/>
    </xf>
    <xf numFmtId="0" fontId="12" fillId="2" borderId="8" xfId="0" applyFont="1" applyFill="1" applyBorder="1" applyAlignment="1">
      <alignment horizontal="right"/>
    </xf>
    <xf numFmtId="164" fontId="18" fillId="2" borderId="3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vertical="center" wrapText="1"/>
    </xf>
    <xf numFmtId="0" fontId="8" fillId="0" borderId="8" xfId="0" applyFont="1" applyBorder="1" applyAlignment="1">
      <alignment horizontal="right"/>
    </xf>
    <xf numFmtId="0" fontId="20" fillId="2" borderId="7" xfId="0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right"/>
    </xf>
    <xf numFmtId="0" fontId="19" fillId="2" borderId="9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horizontal="right" vertical="top"/>
    </xf>
    <xf numFmtId="0" fontId="28" fillId="2" borderId="8" xfId="0" applyFont="1" applyFill="1" applyBorder="1" applyAlignment="1">
      <alignment horizontal="right"/>
    </xf>
    <xf numFmtId="0" fontId="20" fillId="2" borderId="8" xfId="0" applyFont="1" applyFill="1" applyBorder="1" applyAlignment="1">
      <alignment horizontal="right"/>
    </xf>
    <xf numFmtId="0" fontId="5" fillId="0" borderId="1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5" fillId="0" borderId="12" xfId="0" applyFont="1" applyBorder="1"/>
    <xf numFmtId="0" fontId="5" fillId="0" borderId="13" xfId="0" applyFont="1" applyBorder="1"/>
    <xf numFmtId="17" fontId="10" fillId="0" borderId="0" xfId="0" quotePrefix="1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27" fillId="0" borderId="8" xfId="0" applyFont="1" applyBorder="1" applyAlignment="1">
      <alignment horizontal="right"/>
    </xf>
    <xf numFmtId="0" fontId="12" fillId="0" borderId="12" xfId="0" applyFont="1" applyBorder="1" applyAlignment="1">
      <alignment horizontal="center" vertical="top"/>
    </xf>
    <xf numFmtId="0" fontId="9" fillId="0" borderId="12" xfId="0" applyFont="1" applyBorder="1"/>
    <xf numFmtId="0" fontId="9" fillId="0" borderId="13" xfId="0" applyFont="1" applyBorder="1"/>
    <xf numFmtId="0" fontId="10" fillId="0" borderId="0" xfId="0" quotePrefix="1" applyFont="1" applyAlignment="1">
      <alignment horizontal="center" vertical="top"/>
    </xf>
    <xf numFmtId="164" fontId="21" fillId="2" borderId="10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right" vertical="top"/>
    </xf>
    <xf numFmtId="164" fontId="18" fillId="2" borderId="9" xfId="0" applyNumberFormat="1" applyFont="1" applyFill="1" applyBorder="1" applyAlignment="1">
      <alignment horizontal="left" vertical="center" wrapText="1"/>
    </xf>
    <xf numFmtId="164" fontId="23" fillId="0" borderId="3" xfId="0" applyNumberFormat="1" applyFont="1" applyBorder="1" applyAlignment="1">
      <alignment horizontal="left" vertical="center" wrapText="1"/>
    </xf>
    <xf numFmtId="164" fontId="23" fillId="0" borderId="9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top"/>
    </xf>
    <xf numFmtId="164" fontId="18" fillId="0" borderId="9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top"/>
    </xf>
    <xf numFmtId="0" fontId="29" fillId="0" borderId="20" xfId="0" applyFont="1" applyBorder="1" applyAlignment="1">
      <alignment horizontal="center" vertical="top"/>
    </xf>
    <xf numFmtId="0" fontId="29" fillId="0" borderId="13" xfId="0" applyFont="1" applyBorder="1" applyAlignment="1">
      <alignment horizontal="center" vertical="top"/>
    </xf>
    <xf numFmtId="164" fontId="31" fillId="0" borderId="10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 vertical="center"/>
    </xf>
    <xf numFmtId="164" fontId="30" fillId="0" borderId="11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right" vertical="top"/>
    </xf>
    <xf numFmtId="164" fontId="41" fillId="0" borderId="10" xfId="0" applyNumberFormat="1" applyFont="1" applyBorder="1" applyAlignment="1">
      <alignment horizontal="center" vertical="center"/>
    </xf>
    <xf numFmtId="164" fontId="41" fillId="0" borderId="11" xfId="0" applyNumberFormat="1" applyFont="1" applyBorder="1" applyAlignment="1">
      <alignment horizontal="center" vertical="center"/>
    </xf>
    <xf numFmtId="0" fontId="28" fillId="2" borderId="8" xfId="0" applyFont="1" applyFill="1" applyBorder="1" applyAlignment="1">
      <alignment horizontal="right" vertical="top"/>
    </xf>
    <xf numFmtId="0" fontId="23" fillId="0" borderId="9" xfId="0" applyFont="1" applyBorder="1" applyAlignment="1">
      <alignment vertical="center" wrapText="1"/>
    </xf>
    <xf numFmtId="164" fontId="38" fillId="0" borderId="3" xfId="0" applyNumberFormat="1" applyFont="1" applyBorder="1" applyAlignment="1">
      <alignment horizontal="left" vertical="center" wrapText="1"/>
    </xf>
    <xf numFmtId="0" fontId="38" fillId="0" borderId="9" xfId="0" applyFont="1" applyBorder="1" applyAlignment="1">
      <alignment vertical="center" wrapText="1"/>
    </xf>
    <xf numFmtId="164" fontId="38" fillId="0" borderId="9" xfId="0" applyNumberFormat="1" applyFont="1" applyBorder="1" applyAlignment="1">
      <alignment horizontal="left" vertical="center" wrapText="1"/>
    </xf>
    <xf numFmtId="164" fontId="40" fillId="0" borderId="10" xfId="0" applyNumberFormat="1" applyFont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right" vertical="top"/>
    </xf>
    <xf numFmtId="0" fontId="39" fillId="0" borderId="8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5">
    <cellStyle name="Hyperlänk" xfId="1" builtinId="8"/>
    <cellStyle name="Normal" xfId="0" builtinId="0"/>
    <cellStyle name="Normal 3" xfId="2" xr:uid="{EAAAE63D-91FC-4896-B166-1C1C56058DD2}"/>
    <cellStyle name="Normal 3 2" xfId="3" xr:uid="{D531EFBF-C78F-4521-8BA4-20715659DBF7}"/>
    <cellStyle name="Normal 3 2 2" xfId="4" xr:uid="{AA6E958E-5751-4E9F-9077-3C151BBBD570}"/>
  </cellStyles>
  <dxfs count="61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333399"/>
      <color rgb="FFFFEBEB"/>
      <color rgb="FFFFE5E5"/>
      <color rgb="FFFFCC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1.gif"/><Relationship Id="rId5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5" Type="http://schemas.openxmlformats.org/officeDocument/2006/relationships/image" Target="../media/image1.gif"/><Relationship Id="rId4" Type="http://schemas.openxmlformats.org/officeDocument/2006/relationships/image" Target="../media/image5.gi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5.gif"/><Relationship Id="rId1" Type="http://schemas.openxmlformats.org/officeDocument/2006/relationships/image" Target="../media/image4.gif"/><Relationship Id="rId5" Type="http://schemas.openxmlformats.org/officeDocument/2006/relationships/image" Target="../media/image2.gif"/><Relationship Id="rId4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5" Type="http://schemas.openxmlformats.org/officeDocument/2006/relationships/image" Target="../media/image1.gif"/><Relationship Id="rId4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5.gif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5.gif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5.gif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2.gif"/><Relationship Id="rId1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254133</xdr:colOff>
      <xdr:row>21</xdr:row>
      <xdr:rowOff>27253</xdr:rowOff>
    </xdr:from>
    <xdr:to>
      <xdr:col>18</xdr:col>
      <xdr:colOff>348431</xdr:colOff>
      <xdr:row>21</xdr:row>
      <xdr:rowOff>95833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0B40F88-F393-4B01-9577-06017B7F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614" y="3873888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14</xdr:col>
      <xdr:colOff>306954</xdr:colOff>
      <xdr:row>21</xdr:row>
      <xdr:rowOff>44164</xdr:rowOff>
    </xdr:from>
    <xdr:to>
      <xdr:col>14</xdr:col>
      <xdr:colOff>378106</xdr:colOff>
      <xdr:row>21</xdr:row>
      <xdr:rowOff>116164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DDA1D75-11A3-4E35-85FF-2222E6DD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704" y="3890799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311520</xdr:colOff>
      <xdr:row>18</xdr:row>
      <xdr:rowOff>41333</xdr:rowOff>
    </xdr:from>
    <xdr:to>
      <xdr:col>14</xdr:col>
      <xdr:colOff>383520</xdr:colOff>
      <xdr:row>18</xdr:row>
      <xdr:rowOff>113333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5D6C3DB-B3BE-4045-98DA-455697124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5270" y="3250525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329570</xdr:colOff>
      <xdr:row>15</xdr:row>
      <xdr:rowOff>27363</xdr:rowOff>
    </xdr:from>
    <xdr:to>
      <xdr:col>14</xdr:col>
      <xdr:colOff>401570</xdr:colOff>
      <xdr:row>15</xdr:row>
      <xdr:rowOff>99363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18C3197-118C-419B-A183-356970425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320" y="2599113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273777</xdr:colOff>
      <xdr:row>9</xdr:row>
      <xdr:rowOff>43232</xdr:rowOff>
    </xdr:from>
    <xdr:to>
      <xdr:col>20</xdr:col>
      <xdr:colOff>368075</xdr:colOff>
      <xdr:row>9</xdr:row>
      <xdr:rowOff>111812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667C6E8-3C50-5C0E-6626-D03A31ED9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623" y="1340097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14</xdr:col>
      <xdr:colOff>300407</xdr:colOff>
      <xdr:row>12</xdr:row>
      <xdr:rowOff>43962</xdr:rowOff>
    </xdr:from>
    <xdr:to>
      <xdr:col>14</xdr:col>
      <xdr:colOff>371559</xdr:colOff>
      <xdr:row>12</xdr:row>
      <xdr:rowOff>115962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9C42F1E-1032-466F-8BC6-5DE55DBF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157" y="1978270"/>
          <a:ext cx="71152" cy="7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249612</xdr:colOff>
      <xdr:row>21</xdr:row>
      <xdr:rowOff>61740</xdr:rowOff>
    </xdr:from>
    <xdr:to>
      <xdr:col>12</xdr:col>
      <xdr:colOff>343910</xdr:colOff>
      <xdr:row>21</xdr:row>
      <xdr:rowOff>130320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EE0399D-28E9-4908-85D7-FAB00D206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97" y="3908375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14</xdr:col>
      <xdr:colOff>287549</xdr:colOff>
      <xdr:row>15</xdr:row>
      <xdr:rowOff>52015</xdr:rowOff>
    </xdr:from>
    <xdr:to>
      <xdr:col>14</xdr:col>
      <xdr:colOff>359549</xdr:colOff>
      <xdr:row>15</xdr:row>
      <xdr:rowOff>124015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851F627-66BB-441F-BEF4-FC2EA959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299" y="2623765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302774</xdr:colOff>
      <xdr:row>12</xdr:row>
      <xdr:rowOff>58782</xdr:rowOff>
    </xdr:from>
    <xdr:to>
      <xdr:col>12</xdr:col>
      <xdr:colOff>374774</xdr:colOff>
      <xdr:row>12</xdr:row>
      <xdr:rowOff>130782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BA86D10-8CCB-4A5D-B72B-0F2877D6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159" y="1993090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286533</xdr:colOff>
      <xdr:row>21</xdr:row>
      <xdr:rowOff>61114</xdr:rowOff>
    </xdr:from>
    <xdr:to>
      <xdr:col>14</xdr:col>
      <xdr:colOff>357685</xdr:colOff>
      <xdr:row>21</xdr:row>
      <xdr:rowOff>133114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D4ECAE5-62E4-43CA-A4D1-D716EAB4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283" y="3907749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286860</xdr:colOff>
      <xdr:row>18</xdr:row>
      <xdr:rowOff>62168</xdr:rowOff>
    </xdr:from>
    <xdr:to>
      <xdr:col>14</xdr:col>
      <xdr:colOff>358012</xdr:colOff>
      <xdr:row>18</xdr:row>
      <xdr:rowOff>134168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CCB78D9-CC42-4D70-9AFD-FAF571BE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610" y="3271360"/>
          <a:ext cx="71152" cy="7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303453</xdr:colOff>
      <xdr:row>15</xdr:row>
      <xdr:rowOff>52010</xdr:rowOff>
    </xdr:from>
    <xdr:to>
      <xdr:col>16</xdr:col>
      <xdr:colOff>375453</xdr:colOff>
      <xdr:row>15</xdr:row>
      <xdr:rowOff>124010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C61AB4-235D-4F34-9D22-30DBE611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568" y="2623760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288747</xdr:colOff>
      <xdr:row>12</xdr:row>
      <xdr:rowOff>52076</xdr:rowOff>
    </xdr:from>
    <xdr:to>
      <xdr:col>16</xdr:col>
      <xdr:colOff>360747</xdr:colOff>
      <xdr:row>12</xdr:row>
      <xdr:rowOff>124076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5FDEEF5-5567-4EA0-A349-35E216DF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62" y="1986384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287483</xdr:colOff>
      <xdr:row>18</xdr:row>
      <xdr:rowOff>61537</xdr:rowOff>
    </xdr:from>
    <xdr:to>
      <xdr:col>16</xdr:col>
      <xdr:colOff>358635</xdr:colOff>
      <xdr:row>18</xdr:row>
      <xdr:rowOff>133537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690037C-5900-40C9-9406-405BC73BB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598" y="3270729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293858</xdr:colOff>
      <xdr:row>21</xdr:row>
      <xdr:rowOff>53780</xdr:rowOff>
    </xdr:from>
    <xdr:to>
      <xdr:col>18</xdr:col>
      <xdr:colOff>365010</xdr:colOff>
      <xdr:row>21</xdr:row>
      <xdr:rowOff>125780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506E5C2-ADEA-40C4-AFA1-EAB3E390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339" y="3900415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286245</xdr:colOff>
      <xdr:row>15</xdr:row>
      <xdr:rowOff>46457</xdr:rowOff>
    </xdr:from>
    <xdr:to>
      <xdr:col>10</xdr:col>
      <xdr:colOff>380543</xdr:colOff>
      <xdr:row>15</xdr:row>
      <xdr:rowOff>115037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72FF4565-40E2-4E9E-88C7-315BBFEE9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264" y="2618207"/>
          <a:ext cx="94298" cy="685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297320</xdr:colOff>
      <xdr:row>12</xdr:row>
      <xdr:rowOff>54409</xdr:rowOff>
    </xdr:from>
    <xdr:to>
      <xdr:col>20</xdr:col>
      <xdr:colOff>369320</xdr:colOff>
      <xdr:row>12</xdr:row>
      <xdr:rowOff>126409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8901ED9-9E2D-48E9-915E-DF9B1604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166" y="1988717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155898</xdr:colOff>
      <xdr:row>21</xdr:row>
      <xdr:rowOff>34761</xdr:rowOff>
    </xdr:from>
    <xdr:to>
      <xdr:col>20</xdr:col>
      <xdr:colOff>227050</xdr:colOff>
      <xdr:row>21</xdr:row>
      <xdr:rowOff>106761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BBF05E5B-CD75-4107-A9A5-89F1682C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744" y="3881396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295446</xdr:colOff>
      <xdr:row>21</xdr:row>
      <xdr:rowOff>39130</xdr:rowOff>
    </xdr:from>
    <xdr:to>
      <xdr:col>20</xdr:col>
      <xdr:colOff>389744</xdr:colOff>
      <xdr:row>21</xdr:row>
      <xdr:rowOff>107710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676BC4D0-CC11-4527-A52E-6E04DD24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292" y="3885765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16</xdr:col>
      <xdr:colOff>286872</xdr:colOff>
      <xdr:row>21</xdr:row>
      <xdr:rowOff>46457</xdr:rowOff>
    </xdr:from>
    <xdr:to>
      <xdr:col>16</xdr:col>
      <xdr:colOff>381170</xdr:colOff>
      <xdr:row>21</xdr:row>
      <xdr:rowOff>115037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9F8CB01-183B-4DA6-B7F6-A828F399F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987" y="3893092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295503</xdr:colOff>
      <xdr:row>24</xdr:row>
      <xdr:rowOff>46398</xdr:rowOff>
    </xdr:from>
    <xdr:to>
      <xdr:col>14</xdr:col>
      <xdr:colOff>367503</xdr:colOff>
      <xdr:row>24</xdr:row>
      <xdr:rowOff>118398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CC7CCE3-691C-3B50-9E93-06A6BC5F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253" y="4530475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258810</xdr:colOff>
      <xdr:row>15</xdr:row>
      <xdr:rowOff>46457</xdr:rowOff>
    </xdr:from>
    <xdr:to>
      <xdr:col>22</xdr:col>
      <xdr:colOff>353108</xdr:colOff>
      <xdr:row>15</xdr:row>
      <xdr:rowOff>115037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CB84634A-3869-3CC0-89D0-8D437CC0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022" y="2618207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20</xdr:col>
      <xdr:colOff>283567</xdr:colOff>
      <xdr:row>18</xdr:row>
      <xdr:rowOff>55923</xdr:rowOff>
    </xdr:from>
    <xdr:to>
      <xdr:col>20</xdr:col>
      <xdr:colOff>354719</xdr:colOff>
      <xdr:row>18</xdr:row>
      <xdr:rowOff>127923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F1FD79D7-D49F-4C71-5F0B-006A3EE7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3413" y="3265115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266138</xdr:colOff>
      <xdr:row>24</xdr:row>
      <xdr:rowOff>53784</xdr:rowOff>
    </xdr:from>
    <xdr:to>
      <xdr:col>10</xdr:col>
      <xdr:colOff>360436</xdr:colOff>
      <xdr:row>24</xdr:row>
      <xdr:rowOff>122364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34989372-490C-C627-CCFD-7C1E1F2DC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157" y="4537861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289992</xdr:colOff>
      <xdr:row>24</xdr:row>
      <xdr:rowOff>32428</xdr:rowOff>
    </xdr:from>
    <xdr:to>
      <xdr:col>22</xdr:col>
      <xdr:colOff>361992</xdr:colOff>
      <xdr:row>24</xdr:row>
      <xdr:rowOff>104428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1FD7A4A-42B2-7D54-C012-0CD3E3E9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204" y="4516505"/>
          <a:ext cx="72000" cy="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72204</xdr:colOff>
      <xdr:row>19</xdr:row>
      <xdr:rowOff>69207</xdr:rowOff>
    </xdr:from>
    <xdr:to>
      <xdr:col>9</xdr:col>
      <xdr:colOff>180204</xdr:colOff>
      <xdr:row>19</xdr:row>
      <xdr:rowOff>177207</xdr:rowOff>
    </xdr:to>
    <xdr:sp macro="" textlink="">
      <xdr:nvSpPr>
        <xdr:cNvPr id="3" name="Hjär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640166" y="3490880"/>
          <a:ext cx="108000" cy="108000"/>
        </a:xfrm>
        <a:prstGeom prst="hear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18</xdr:col>
      <xdr:colOff>292440</xdr:colOff>
      <xdr:row>21</xdr:row>
      <xdr:rowOff>53299</xdr:rowOff>
    </xdr:from>
    <xdr:to>
      <xdr:col>18</xdr:col>
      <xdr:colOff>363592</xdr:colOff>
      <xdr:row>21</xdr:row>
      <xdr:rowOff>125299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2CCB22A-CAFE-40DD-B4B8-5EA4088E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921" y="3899934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311661</xdr:colOff>
      <xdr:row>18</xdr:row>
      <xdr:rowOff>35815</xdr:rowOff>
    </xdr:from>
    <xdr:to>
      <xdr:col>16</xdr:col>
      <xdr:colOff>383661</xdr:colOff>
      <xdr:row>18</xdr:row>
      <xdr:rowOff>107815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52B761D-F754-45B2-8A0A-69928F624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776" y="3245007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307731</xdr:colOff>
      <xdr:row>15</xdr:row>
      <xdr:rowOff>51153</xdr:rowOff>
    </xdr:from>
    <xdr:to>
      <xdr:col>16</xdr:col>
      <xdr:colOff>379731</xdr:colOff>
      <xdr:row>15</xdr:row>
      <xdr:rowOff>123153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C29C05A-7160-484C-8D82-B3FD635DC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846" y="2622903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293794</xdr:colOff>
      <xdr:row>12</xdr:row>
      <xdr:rowOff>51290</xdr:rowOff>
    </xdr:from>
    <xdr:to>
      <xdr:col>16</xdr:col>
      <xdr:colOff>364946</xdr:colOff>
      <xdr:row>12</xdr:row>
      <xdr:rowOff>123290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E5CCA2EF-72C2-4BCD-B470-6CC539EB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09" y="1985598"/>
          <a:ext cx="71152" cy="7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302150</xdr:colOff>
      <xdr:row>15</xdr:row>
      <xdr:rowOff>25104</xdr:rowOff>
    </xdr:from>
    <xdr:to>
      <xdr:col>22</xdr:col>
      <xdr:colOff>396448</xdr:colOff>
      <xdr:row>15</xdr:row>
      <xdr:rowOff>93684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99F893-3A8B-45EA-95A8-2CD398A5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362" y="2596854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292442</xdr:colOff>
      <xdr:row>21</xdr:row>
      <xdr:rowOff>31320</xdr:rowOff>
    </xdr:from>
    <xdr:to>
      <xdr:col>22</xdr:col>
      <xdr:colOff>363594</xdr:colOff>
      <xdr:row>21</xdr:row>
      <xdr:rowOff>103320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00E39709-45E6-4DAD-A459-1D2CB280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7654" y="3877955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297007</xdr:colOff>
      <xdr:row>18</xdr:row>
      <xdr:rowOff>50469</xdr:rowOff>
    </xdr:from>
    <xdr:to>
      <xdr:col>20</xdr:col>
      <xdr:colOff>369007</xdr:colOff>
      <xdr:row>18</xdr:row>
      <xdr:rowOff>122469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E5A8EB6-935B-4B14-B51D-EFFCEF4A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6853" y="3259661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293078</xdr:colOff>
      <xdr:row>15</xdr:row>
      <xdr:rowOff>51153</xdr:rowOff>
    </xdr:from>
    <xdr:to>
      <xdr:col>20</xdr:col>
      <xdr:colOff>365078</xdr:colOff>
      <xdr:row>15</xdr:row>
      <xdr:rowOff>123153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C3586BE7-5A19-498A-AD12-B1DBF628B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924" y="2622903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293795</xdr:colOff>
      <xdr:row>12</xdr:row>
      <xdr:rowOff>58616</xdr:rowOff>
    </xdr:from>
    <xdr:to>
      <xdr:col>20</xdr:col>
      <xdr:colOff>364947</xdr:colOff>
      <xdr:row>12</xdr:row>
      <xdr:rowOff>130616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96231F92-F766-4EB9-9449-6F56C65BC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641" y="1992924"/>
          <a:ext cx="71152" cy="7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310783</xdr:colOff>
      <xdr:row>15</xdr:row>
      <xdr:rowOff>118772</xdr:rowOff>
    </xdr:from>
    <xdr:to>
      <xdr:col>22</xdr:col>
      <xdr:colOff>382783</xdr:colOff>
      <xdr:row>15</xdr:row>
      <xdr:rowOff>190772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EBD998E-08FF-479B-84C5-BE6E7B06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995" y="2690522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290000</xdr:colOff>
      <xdr:row>12</xdr:row>
      <xdr:rowOff>37614</xdr:rowOff>
    </xdr:from>
    <xdr:to>
      <xdr:col>22</xdr:col>
      <xdr:colOff>362000</xdr:colOff>
      <xdr:row>12</xdr:row>
      <xdr:rowOff>109614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3C5C51-993B-47C2-8409-8D7B670F5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212" y="1971922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280459</xdr:colOff>
      <xdr:row>9</xdr:row>
      <xdr:rowOff>39949</xdr:rowOff>
    </xdr:from>
    <xdr:to>
      <xdr:col>22</xdr:col>
      <xdr:colOff>351611</xdr:colOff>
      <xdr:row>9</xdr:row>
      <xdr:rowOff>111949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DE9BB44A-81D0-4D86-A04F-C9B996E7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671" y="1336814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289663</xdr:colOff>
      <xdr:row>21</xdr:row>
      <xdr:rowOff>46459</xdr:rowOff>
    </xdr:from>
    <xdr:to>
      <xdr:col>10</xdr:col>
      <xdr:colOff>360815</xdr:colOff>
      <xdr:row>21</xdr:row>
      <xdr:rowOff>118459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383CDB7-FF47-47C0-AF9D-C32AE1958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682" y="3893094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293079</xdr:colOff>
      <xdr:row>21</xdr:row>
      <xdr:rowOff>43962</xdr:rowOff>
    </xdr:from>
    <xdr:to>
      <xdr:col>22</xdr:col>
      <xdr:colOff>387377</xdr:colOff>
      <xdr:row>21</xdr:row>
      <xdr:rowOff>112542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BB0D796-4A64-4DDE-BFB2-40FDDEF7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8291" y="3890597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285752</xdr:colOff>
      <xdr:row>15</xdr:row>
      <xdr:rowOff>14655</xdr:rowOff>
    </xdr:from>
    <xdr:to>
      <xdr:col>22</xdr:col>
      <xdr:colOff>380050</xdr:colOff>
      <xdr:row>15</xdr:row>
      <xdr:rowOff>83235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5E8C576-9EF9-75E2-6DC6-34E93A277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0964" y="2586405"/>
          <a:ext cx="94298" cy="68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272823</xdr:colOff>
      <xdr:row>12</xdr:row>
      <xdr:rowOff>40163</xdr:rowOff>
    </xdr:from>
    <xdr:to>
      <xdr:col>10</xdr:col>
      <xdr:colOff>367121</xdr:colOff>
      <xdr:row>12</xdr:row>
      <xdr:rowOff>108743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5AF67EE3-39B5-44E3-BB75-B1D48CA8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42" y="1974471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294804</xdr:colOff>
      <xdr:row>15</xdr:row>
      <xdr:rowOff>40163</xdr:rowOff>
    </xdr:from>
    <xdr:to>
      <xdr:col>22</xdr:col>
      <xdr:colOff>389102</xdr:colOff>
      <xdr:row>15</xdr:row>
      <xdr:rowOff>108743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B737DBE-0E8A-7ACC-F5D6-AD7CFE1FF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016" y="2611913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12</xdr:col>
      <xdr:colOff>284701</xdr:colOff>
      <xdr:row>12</xdr:row>
      <xdr:rowOff>54416</xdr:rowOff>
    </xdr:from>
    <xdr:to>
      <xdr:col>12</xdr:col>
      <xdr:colOff>355853</xdr:colOff>
      <xdr:row>12</xdr:row>
      <xdr:rowOff>126416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54719A0-848B-41BD-A544-F9B3A5D6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086" y="1988724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286278</xdr:colOff>
      <xdr:row>21</xdr:row>
      <xdr:rowOff>53602</xdr:rowOff>
    </xdr:from>
    <xdr:to>
      <xdr:col>14</xdr:col>
      <xdr:colOff>357430</xdr:colOff>
      <xdr:row>21</xdr:row>
      <xdr:rowOff>125602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019B4CB9-F27F-4E31-958F-09231417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028" y="3900237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291875</xdr:colOff>
      <xdr:row>18</xdr:row>
      <xdr:rowOff>44525</xdr:rowOff>
    </xdr:from>
    <xdr:to>
      <xdr:col>12</xdr:col>
      <xdr:colOff>363875</xdr:colOff>
      <xdr:row>18</xdr:row>
      <xdr:rowOff>116525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885A310-8FFC-4DD2-B5F2-E3DE5A7C0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260" y="3253717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278424</xdr:colOff>
      <xdr:row>15</xdr:row>
      <xdr:rowOff>58616</xdr:rowOff>
    </xdr:from>
    <xdr:to>
      <xdr:col>10</xdr:col>
      <xdr:colOff>350424</xdr:colOff>
      <xdr:row>15</xdr:row>
      <xdr:rowOff>130616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1EA075B8-92F2-403C-B53C-10F8786F0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1443" y="2630366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277375</xdr:colOff>
      <xdr:row>24</xdr:row>
      <xdr:rowOff>39762</xdr:rowOff>
    </xdr:from>
    <xdr:to>
      <xdr:col>14</xdr:col>
      <xdr:colOff>348527</xdr:colOff>
      <xdr:row>24</xdr:row>
      <xdr:rowOff>111762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4F303BBF-E902-59A0-84E9-BF786ABC8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125" y="4523839"/>
          <a:ext cx="71152" cy="7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294194</xdr:colOff>
      <xdr:row>21</xdr:row>
      <xdr:rowOff>16956</xdr:rowOff>
    </xdr:from>
    <xdr:to>
      <xdr:col>20</xdr:col>
      <xdr:colOff>388492</xdr:colOff>
      <xdr:row>21</xdr:row>
      <xdr:rowOff>85536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A40F64F-9975-4E67-8726-7509F89AB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4040" y="3863591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280864</xdr:colOff>
      <xdr:row>12</xdr:row>
      <xdr:rowOff>40264</xdr:rowOff>
    </xdr:from>
    <xdr:to>
      <xdr:col>22</xdr:col>
      <xdr:colOff>375162</xdr:colOff>
      <xdr:row>12</xdr:row>
      <xdr:rowOff>108844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EBF49DE9-C880-446B-AA65-0E41F8BF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076" y="1974572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12</xdr:col>
      <xdr:colOff>273537</xdr:colOff>
      <xdr:row>15</xdr:row>
      <xdr:rowOff>40264</xdr:rowOff>
    </xdr:from>
    <xdr:to>
      <xdr:col>12</xdr:col>
      <xdr:colOff>367835</xdr:colOff>
      <xdr:row>15</xdr:row>
      <xdr:rowOff>108844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D364772-C537-5A1D-BF44-0CEC7B0D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922" y="2612014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16</xdr:col>
      <xdr:colOff>292029</xdr:colOff>
      <xdr:row>24</xdr:row>
      <xdr:rowOff>44775</xdr:rowOff>
    </xdr:from>
    <xdr:to>
      <xdr:col>16</xdr:col>
      <xdr:colOff>363181</xdr:colOff>
      <xdr:row>24</xdr:row>
      <xdr:rowOff>116775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6B4C59D0-A2D0-48FB-BDA5-0A7ADF70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144" y="4528852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293606</xdr:colOff>
      <xdr:row>21</xdr:row>
      <xdr:rowOff>43961</xdr:rowOff>
    </xdr:from>
    <xdr:to>
      <xdr:col>16</xdr:col>
      <xdr:colOff>364758</xdr:colOff>
      <xdr:row>21</xdr:row>
      <xdr:rowOff>115961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8722786-FA2C-430A-903F-802F53E49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721" y="3890596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277223</xdr:colOff>
      <xdr:row>18</xdr:row>
      <xdr:rowOff>49538</xdr:rowOff>
    </xdr:from>
    <xdr:to>
      <xdr:col>16</xdr:col>
      <xdr:colOff>349223</xdr:colOff>
      <xdr:row>18</xdr:row>
      <xdr:rowOff>121538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066E7596-F976-49F5-9C7E-84043D57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6338" y="3258730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285751</xdr:colOff>
      <xdr:row>15</xdr:row>
      <xdr:rowOff>41648</xdr:rowOff>
    </xdr:from>
    <xdr:to>
      <xdr:col>14</xdr:col>
      <xdr:colOff>357751</xdr:colOff>
      <xdr:row>15</xdr:row>
      <xdr:rowOff>113648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768DD88F-8460-474E-A441-262B7B50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1" y="2613398"/>
          <a:ext cx="72000" cy="7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278943</xdr:colOff>
      <xdr:row>15</xdr:row>
      <xdr:rowOff>39143</xdr:rowOff>
    </xdr:from>
    <xdr:to>
      <xdr:col>18</xdr:col>
      <xdr:colOff>373241</xdr:colOff>
      <xdr:row>15</xdr:row>
      <xdr:rowOff>107723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A010D37-A04A-4B3E-BD3D-05FE64AA9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424" y="2610893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21</xdr:row>
      <xdr:rowOff>53853</xdr:rowOff>
    </xdr:from>
    <xdr:to>
      <xdr:col>18</xdr:col>
      <xdr:colOff>356902</xdr:colOff>
      <xdr:row>21</xdr:row>
      <xdr:rowOff>125853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49DFD990-4124-442E-B6D0-F471B8DC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231" y="3900488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279999</xdr:colOff>
      <xdr:row>9</xdr:row>
      <xdr:rowOff>60367</xdr:rowOff>
    </xdr:from>
    <xdr:to>
      <xdr:col>22</xdr:col>
      <xdr:colOff>351151</xdr:colOff>
      <xdr:row>9</xdr:row>
      <xdr:rowOff>132367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7CB9BD9C-09AC-4851-B042-3156161F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211" y="1357232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292925</xdr:colOff>
      <xdr:row>15</xdr:row>
      <xdr:rowOff>168519</xdr:rowOff>
    </xdr:from>
    <xdr:to>
      <xdr:col>18</xdr:col>
      <xdr:colOff>364925</xdr:colOff>
      <xdr:row>16</xdr:row>
      <xdr:rowOff>28038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F0224C85-A55E-4F45-BF74-F76AE42B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406" y="2740269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286799</xdr:colOff>
      <xdr:row>12</xdr:row>
      <xdr:rowOff>50726</xdr:rowOff>
    </xdr:from>
    <xdr:to>
      <xdr:col>16</xdr:col>
      <xdr:colOff>358799</xdr:colOff>
      <xdr:row>12</xdr:row>
      <xdr:rowOff>122726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E589295E-398D-43BF-8940-000571448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914" y="1985034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300407</xdr:colOff>
      <xdr:row>18</xdr:row>
      <xdr:rowOff>51289</xdr:rowOff>
    </xdr:from>
    <xdr:to>
      <xdr:col>20</xdr:col>
      <xdr:colOff>371559</xdr:colOff>
      <xdr:row>18</xdr:row>
      <xdr:rowOff>123289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98EA7BAA-60E4-4B8F-BEDA-CA0A4C11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3" y="3260481"/>
          <a:ext cx="71152" cy="7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300557</xdr:colOff>
      <xdr:row>21</xdr:row>
      <xdr:rowOff>54416</xdr:rowOff>
    </xdr:from>
    <xdr:to>
      <xdr:col>22</xdr:col>
      <xdr:colOff>371709</xdr:colOff>
      <xdr:row>21</xdr:row>
      <xdr:rowOff>126416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A6C7985-0C9C-4E2F-A584-935CB584E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769" y="3901051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287480</xdr:colOff>
      <xdr:row>18</xdr:row>
      <xdr:rowOff>38949</xdr:rowOff>
    </xdr:from>
    <xdr:to>
      <xdr:col>22</xdr:col>
      <xdr:colOff>358632</xdr:colOff>
      <xdr:row>18</xdr:row>
      <xdr:rowOff>110949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ADD11EF-4EF7-4E0A-BBE1-3F649537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692" y="3248141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262670</xdr:colOff>
      <xdr:row>15</xdr:row>
      <xdr:rowOff>61732</xdr:rowOff>
    </xdr:from>
    <xdr:to>
      <xdr:col>12</xdr:col>
      <xdr:colOff>356968</xdr:colOff>
      <xdr:row>15</xdr:row>
      <xdr:rowOff>130312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604F711-400D-4EE0-A4C3-94BA39115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1055" y="2633482"/>
          <a:ext cx="94298" cy="68580"/>
        </a:xfrm>
        <a:prstGeom prst="rect">
          <a:avLst/>
        </a:prstGeom>
      </xdr:spPr>
    </xdr:pic>
    <xdr:clientData/>
  </xdr:twoCellAnchor>
  <xdr:twoCellAnchor editAs="oneCell">
    <xdr:from>
      <xdr:col>22</xdr:col>
      <xdr:colOff>278424</xdr:colOff>
      <xdr:row>15</xdr:row>
      <xdr:rowOff>37197</xdr:rowOff>
    </xdr:from>
    <xdr:to>
      <xdr:col>22</xdr:col>
      <xdr:colOff>350424</xdr:colOff>
      <xdr:row>15</xdr:row>
      <xdr:rowOff>109197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918251E-E995-485A-8E87-E591D789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3636" y="2608947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301606</xdr:colOff>
      <xdr:row>12</xdr:row>
      <xdr:rowOff>43962</xdr:rowOff>
    </xdr:from>
    <xdr:to>
      <xdr:col>20</xdr:col>
      <xdr:colOff>373606</xdr:colOff>
      <xdr:row>12</xdr:row>
      <xdr:rowOff>115962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756736E-25B8-496F-826D-6134CD13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1452" y="1978270"/>
          <a:ext cx="72000" cy="7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294866</xdr:colOff>
      <xdr:row>18</xdr:row>
      <xdr:rowOff>58721</xdr:rowOff>
    </xdr:from>
    <xdr:to>
      <xdr:col>12</xdr:col>
      <xdr:colOff>366866</xdr:colOff>
      <xdr:row>18</xdr:row>
      <xdr:rowOff>130721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B2808E5-8F44-4168-84B3-842E66E1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251" y="3267913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295442</xdr:colOff>
      <xdr:row>15</xdr:row>
      <xdr:rowOff>37424</xdr:rowOff>
    </xdr:from>
    <xdr:to>
      <xdr:col>10</xdr:col>
      <xdr:colOff>367442</xdr:colOff>
      <xdr:row>15</xdr:row>
      <xdr:rowOff>109424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D811F9F-41C9-468A-A4FD-2AC9B3DB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461" y="2609174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294476</xdr:colOff>
      <xdr:row>24</xdr:row>
      <xdr:rowOff>54410</xdr:rowOff>
    </xdr:from>
    <xdr:to>
      <xdr:col>10</xdr:col>
      <xdr:colOff>365628</xdr:colOff>
      <xdr:row>24</xdr:row>
      <xdr:rowOff>126410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C6FDEF5-4946-4CD8-87A9-97077A3B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495" y="4538487"/>
          <a:ext cx="71152" cy="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286852</xdr:colOff>
      <xdr:row>21</xdr:row>
      <xdr:rowOff>60918</xdr:rowOff>
    </xdr:from>
    <xdr:to>
      <xdr:col>10</xdr:col>
      <xdr:colOff>358004</xdr:colOff>
      <xdr:row>21</xdr:row>
      <xdr:rowOff>132918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4B9B875-447C-45FF-8295-72BF458F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871" y="3907553"/>
          <a:ext cx="71152" cy="7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kasfiffigamallar.se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vivekasfiffigamallar.se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vivekasfiffigamallar.s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vivekasfiffigamallar.se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ivekasfiffigamallar.s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ivekasfiffigamallar.s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vivekasfiffigamallar.s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vivekasfiffigamallar.s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vivekasfiffigamallar.s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vivekasfiffigamallar.s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vivekasfiffigamallar.s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vivekasfiffigamallar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showGridLines="0" tabSelected="1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2851562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441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92" t="s">
        <v>415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Februari!I10</f>
        <v>4</v>
      </c>
      <c r="B3" s="9"/>
      <c r="C3" s="8">
        <f>Februari!L13</f>
        <v>1</v>
      </c>
      <c r="D3" s="8">
        <f>Februari!N13</f>
        <v>2</v>
      </c>
      <c r="E3" s="8">
        <f>Februari!P13</f>
        <v>3</v>
      </c>
      <c r="F3" s="8">
        <f>Februari!R13</f>
        <v>4</v>
      </c>
      <c r="G3" s="8">
        <f>Februari!T13</f>
        <v>5</v>
      </c>
      <c r="H3" s="10">
        <f>Februari!V13</f>
        <v>6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Februari!I13</f>
        <v>5</v>
      </c>
      <c r="B4" s="12">
        <f>Februari!J16</f>
        <v>7</v>
      </c>
      <c r="C4" s="11">
        <f>Februari!L16</f>
        <v>8</v>
      </c>
      <c r="D4" s="11">
        <f>Februari!N16</f>
        <v>9</v>
      </c>
      <c r="E4" s="11">
        <f>Februari!P16</f>
        <v>10</v>
      </c>
      <c r="F4" s="11">
        <f>Februari!R16</f>
        <v>11</v>
      </c>
      <c r="G4" s="11">
        <f>Februari!T16</f>
        <v>12</v>
      </c>
      <c r="H4" s="13">
        <f>Februari!V16</f>
        <v>13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Februari!I16</f>
        <v>6</v>
      </c>
      <c r="B5" s="12">
        <f>Februari!J19</f>
        <v>14</v>
      </c>
      <c r="C5" s="11">
        <f>Februari!L19</f>
        <v>15</v>
      </c>
      <c r="D5" s="11">
        <f>Februari!N19</f>
        <v>16</v>
      </c>
      <c r="E5" s="11">
        <f>Februari!P19</f>
        <v>17</v>
      </c>
      <c r="F5" s="11">
        <f>Februari!R19</f>
        <v>18</v>
      </c>
      <c r="G5" s="11">
        <f>Februari!T19</f>
        <v>19</v>
      </c>
      <c r="H5" s="13">
        <f>Februari!V19</f>
        <v>20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Februari!I19</f>
        <v>7</v>
      </c>
      <c r="B6" s="12">
        <f>Februari!J22</f>
        <v>21</v>
      </c>
      <c r="C6" s="11">
        <f>Februari!L22</f>
        <v>22</v>
      </c>
      <c r="D6" s="11">
        <f>Februari!N22</f>
        <v>23</v>
      </c>
      <c r="E6" s="11">
        <f>Februari!P22</f>
        <v>24</v>
      </c>
      <c r="F6" s="11">
        <f>Februari!R22</f>
        <v>25</v>
      </c>
      <c r="G6" s="11">
        <f>Februari!T22</f>
        <v>26</v>
      </c>
      <c r="H6" s="13">
        <f>Februari!V22</f>
        <v>27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Februari!I25</f>
        <v>9</v>
      </c>
      <c r="B7" s="12">
        <f>Februari!J25</f>
        <v>28</v>
      </c>
      <c r="C7" s="11">
        <f>Februari!L25</f>
        <v>29</v>
      </c>
      <c r="D7" s="11"/>
      <c r="E7" s="11"/>
      <c r="F7" s="11"/>
      <c r="G7" s="11"/>
      <c r="H7" s="1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24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WEEKNUM(L60,21)</f>
        <v>52</v>
      </c>
      <c r="J10" s="76">
        <f>DAY(J60)</f>
        <v>27</v>
      </c>
      <c r="K10" s="78">
        <f>Z59</f>
        <v>0</v>
      </c>
      <c r="L10" s="76">
        <f>DAY(L60)</f>
        <v>28</v>
      </c>
      <c r="M10" s="78">
        <f>Z60</f>
        <v>0</v>
      </c>
      <c r="N10" s="76">
        <f>DAY(N60)</f>
        <v>29</v>
      </c>
      <c r="O10" s="78">
        <f>Z61</f>
        <v>0</v>
      </c>
      <c r="P10" s="76">
        <f>DAY(P60)</f>
        <v>30</v>
      </c>
      <c r="Q10" s="78">
        <f>Z62</f>
        <v>0</v>
      </c>
      <c r="R10" s="76">
        <f>DAY(R60)</f>
        <v>31</v>
      </c>
      <c r="S10" s="78">
        <f>Z63</f>
        <v>0</v>
      </c>
      <c r="T10" s="68">
        <f>DAY(T60)</f>
        <v>1</v>
      </c>
      <c r="U10" s="55">
        <f>Z64</f>
        <v>0</v>
      </c>
      <c r="V10" s="68">
        <f>DAY(V60)</f>
        <v>2</v>
      </c>
      <c r="W10" s="55" t="str">
        <f>Z65</f>
        <v xml:space="preserve">Svea
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109"/>
      <c r="U11" s="71"/>
      <c r="V11" s="69"/>
      <c r="W11" s="56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2" t="str">
        <f>AA64</f>
        <v>Nyårsdagen</v>
      </c>
      <c r="U12" s="73"/>
      <c r="V12" s="72">
        <f>AA65</f>
        <v>0</v>
      </c>
      <c r="W12" s="73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1</v>
      </c>
      <c r="J13" s="57">
        <f>DAY(J61)</f>
        <v>3</v>
      </c>
      <c r="K13" s="55" t="str">
        <f>Z66</f>
        <v>Alfred, 
Alfrida</v>
      </c>
      <c r="L13" s="57">
        <f>DAY(L61)</f>
        <v>4</v>
      </c>
      <c r="M13" s="55" t="str">
        <f>Z67</f>
        <v xml:space="preserve">Rut
</v>
      </c>
      <c r="N13" s="57">
        <f>DAY(N61)</f>
        <v>5</v>
      </c>
      <c r="O13" s="55" t="str">
        <f>Z68</f>
        <v>Hanna, 
Hannele</v>
      </c>
      <c r="P13" s="57">
        <f>DAY(P61)</f>
        <v>6</v>
      </c>
      <c r="Q13" s="55" t="str">
        <f>Z69</f>
        <v>Kasper, Melker, 
Baltsar</v>
      </c>
      <c r="R13" s="57">
        <f>DAY(R61)</f>
        <v>7</v>
      </c>
      <c r="S13" s="55" t="str">
        <f>Z70</f>
        <v>August, 
Augusta</v>
      </c>
      <c r="T13" s="66">
        <f>DAY(T61)</f>
        <v>8</v>
      </c>
      <c r="U13" s="55" t="str">
        <f>Z71</f>
        <v xml:space="preserve">Erland
</v>
      </c>
      <c r="V13" s="68">
        <f>DAY(V61)</f>
        <v>9</v>
      </c>
      <c r="W13" s="55" t="str">
        <f>Z72</f>
        <v>Gunnar, 
Gunder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58"/>
      <c r="K14" s="56"/>
      <c r="L14" s="58"/>
      <c r="M14" s="56"/>
      <c r="N14" s="58"/>
      <c r="O14" s="56"/>
      <c r="P14" s="58"/>
      <c r="Q14" s="56"/>
      <c r="R14" s="58"/>
      <c r="S14" s="56"/>
      <c r="T14" s="67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59">
        <f>AA66</f>
        <v>0</v>
      </c>
      <c r="K15" s="60"/>
      <c r="L15" s="59">
        <f>AA67</f>
        <v>0</v>
      </c>
      <c r="M15" s="60"/>
      <c r="N15" s="59" t="str">
        <f>AA68</f>
        <v>Trettondagsafton</v>
      </c>
      <c r="O15" s="60"/>
      <c r="P15" s="59" t="str">
        <f>AA69</f>
        <v>Trettondag jul</v>
      </c>
      <c r="Q15" s="60"/>
      <c r="R15" s="59">
        <f>AA70</f>
        <v>0</v>
      </c>
      <c r="S15" s="60"/>
      <c r="T15" s="59">
        <f>AA71</f>
        <v>0</v>
      </c>
      <c r="U15" s="60"/>
      <c r="V15" s="72">
        <f>AA72</f>
        <v>0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2</v>
      </c>
      <c r="J16" s="57">
        <f>DAY(J62)</f>
        <v>10</v>
      </c>
      <c r="K16" s="55" t="str">
        <f>Z73</f>
        <v>Sigurd, 
Sigbritt</v>
      </c>
      <c r="L16" s="57">
        <f>DAY(L62)</f>
        <v>11</v>
      </c>
      <c r="M16" s="55" t="str">
        <f>Z74</f>
        <v>Jan, 
Jannike</v>
      </c>
      <c r="N16" s="57">
        <f>DAY(N62)</f>
        <v>12</v>
      </c>
      <c r="O16" s="55" t="str">
        <f>Z75</f>
        <v>Frideborg, 
Fridolf</v>
      </c>
      <c r="P16" s="57">
        <f>DAY(P62)</f>
        <v>13</v>
      </c>
      <c r="Q16" s="55" t="str">
        <f>Z76</f>
        <v xml:space="preserve">Knut
</v>
      </c>
      <c r="R16" s="57">
        <f>DAY(R62)</f>
        <v>14</v>
      </c>
      <c r="S16" s="55" t="str">
        <f>Z77</f>
        <v>Felix, 
Felicia</v>
      </c>
      <c r="T16" s="66">
        <f>DAY(T62)</f>
        <v>15</v>
      </c>
      <c r="U16" s="55" t="str">
        <f>Z78</f>
        <v>Laura, 
Lorentz</v>
      </c>
      <c r="V16" s="68">
        <f>DAY(V62)</f>
        <v>16</v>
      </c>
      <c r="W16" s="55" t="str">
        <f>Z79</f>
        <v>Hjalmar, 
Helmer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56"/>
      <c r="T17" s="67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 t="str">
        <f>AA76</f>
        <v>Tjugondedag jul</v>
      </c>
      <c r="Q18" s="60"/>
      <c r="R18" s="59">
        <f>AA77</f>
        <v>0</v>
      </c>
      <c r="S18" s="60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3</v>
      </c>
      <c r="J19" s="57">
        <f>DAY(J63)</f>
        <v>17</v>
      </c>
      <c r="K19" s="55" t="str">
        <f>Z80</f>
        <v>Anton, 
Tony</v>
      </c>
      <c r="L19" s="57">
        <f>DAY(L63)</f>
        <v>18</v>
      </c>
      <c r="M19" s="55" t="str">
        <f>Z81</f>
        <v>Hilda, 
Hildur</v>
      </c>
      <c r="N19" s="57">
        <f>DAY(N63)</f>
        <v>19</v>
      </c>
      <c r="O19" s="55" t="str">
        <f>Z82</f>
        <v>Henrik, 
Henry</v>
      </c>
      <c r="P19" s="57">
        <f>DAY(P63)</f>
        <v>20</v>
      </c>
      <c r="Q19" s="55" t="str">
        <f>Z83</f>
        <v>Fabian, 
Sebastian</v>
      </c>
      <c r="R19" s="57">
        <f>DAY(R63)</f>
        <v>21</v>
      </c>
      <c r="S19" s="55" t="str">
        <f>Z84</f>
        <v>Agnes, 
Agneta</v>
      </c>
      <c r="T19" s="66">
        <f>DAY(T63)</f>
        <v>22</v>
      </c>
      <c r="U19" s="55" t="str">
        <f>Z85</f>
        <v>Vincent, 
Viktor</v>
      </c>
      <c r="V19" s="68">
        <f>DAY(V63)</f>
        <v>23</v>
      </c>
      <c r="W19" s="55" t="str">
        <f>Z86</f>
        <v>Frej, 
Freja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56"/>
      <c r="L20" s="58"/>
      <c r="M20" s="56"/>
      <c r="N20" s="58"/>
      <c r="O20" s="56"/>
      <c r="P20" s="58"/>
      <c r="Q20" s="56"/>
      <c r="R20" s="58"/>
      <c r="S20" s="56"/>
      <c r="T20" s="67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4</v>
      </c>
      <c r="J22" s="57">
        <f>DAY(J64)</f>
        <v>24</v>
      </c>
      <c r="K22" s="55" t="str">
        <f>Z87</f>
        <v xml:space="preserve">Erika
</v>
      </c>
      <c r="L22" s="57">
        <f>DAY(L64)</f>
        <v>25</v>
      </c>
      <c r="M22" s="55" t="str">
        <f>Z88</f>
        <v>Paul, 
Pål</v>
      </c>
      <c r="N22" s="57">
        <f>DAY(N64)</f>
        <v>26</v>
      </c>
      <c r="O22" s="55" t="str">
        <f>Z89</f>
        <v>Bodil, 
Boel</v>
      </c>
      <c r="P22" s="57">
        <f>DAY(P64)</f>
        <v>27</v>
      </c>
      <c r="Q22" s="55" t="str">
        <f>Z90</f>
        <v>Göte, 
Göta</v>
      </c>
      <c r="R22" s="57">
        <f>DAY(R64)</f>
        <v>28</v>
      </c>
      <c r="S22" s="55" t="str">
        <f>Z91</f>
        <v>Karl, 
Karla</v>
      </c>
      <c r="T22" s="66">
        <f>DAY(T64)</f>
        <v>29</v>
      </c>
      <c r="U22" s="55" t="str">
        <f>Z92</f>
        <v xml:space="preserve">Diana
</v>
      </c>
      <c r="V22" s="68">
        <f>DAY(V64)</f>
        <v>30</v>
      </c>
      <c r="W22" s="55" t="str">
        <f>Z93</f>
        <v>Gunilla, 
Gunhild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56"/>
      <c r="L23" s="58"/>
      <c r="M23" s="56"/>
      <c r="N23" s="58"/>
      <c r="O23" s="56"/>
      <c r="P23" s="58"/>
      <c r="Q23" s="56"/>
      <c r="R23" s="58"/>
      <c r="S23" s="56"/>
      <c r="T23" s="67"/>
      <c r="U23" s="56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59">
        <f>AA96</f>
        <v>0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5</v>
      </c>
      <c r="J25" s="57">
        <f>DAY(J65)</f>
        <v>31</v>
      </c>
      <c r="K25" s="55" t="str">
        <f>Z94</f>
        <v>Ivar, 
Joar</v>
      </c>
      <c r="L25" s="76">
        <f>DAY(L65)</f>
        <v>1</v>
      </c>
      <c r="M25" s="78">
        <f>Z95</f>
        <v>0</v>
      </c>
      <c r="N25" s="76">
        <f>DAY(N65)</f>
        <v>2</v>
      </c>
      <c r="O25" s="78">
        <f>Z96</f>
        <v>0</v>
      </c>
      <c r="P25" s="76">
        <f>DAY(P65)</f>
        <v>3</v>
      </c>
      <c r="Q25" s="78">
        <f>Z97</f>
        <v>0</v>
      </c>
      <c r="R25" s="76">
        <f>DAY(R65)</f>
        <v>4</v>
      </c>
      <c r="S25" s="78">
        <f>Z98</f>
        <v>0</v>
      </c>
      <c r="T25" s="84">
        <f>DAY(T65)</f>
        <v>5</v>
      </c>
      <c r="U25" s="78">
        <f>Z99</f>
        <v>0</v>
      </c>
      <c r="V25" s="81">
        <f>DAY(V65)</f>
        <v>6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56"/>
      <c r="L26" s="77"/>
      <c r="M26" s="79"/>
      <c r="N26" s="77"/>
      <c r="O26" s="79"/>
      <c r="P26" s="77"/>
      <c r="Q26" s="79"/>
      <c r="R26" s="77"/>
      <c r="S26" s="79"/>
      <c r="T26" s="85"/>
      <c r="U26" s="79"/>
      <c r="V26" s="103"/>
      <c r="W26" s="104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74">
        <f>AA95</f>
        <v>0</v>
      </c>
      <c r="M27" s="75"/>
      <c r="N27" s="74">
        <f>AA96</f>
        <v>0</v>
      </c>
      <c r="O27" s="75"/>
      <c r="P27" s="74">
        <f>AA97</f>
        <v>0</v>
      </c>
      <c r="Q27" s="75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x14ac:dyDescent="0.2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1:27" x14ac:dyDescent="0.2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1:27" x14ac:dyDescent="0.2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spans="1:27" x14ac:dyDescent="0.2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</row>
    <row r="52" spans="1:27" x14ac:dyDescent="0.2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</row>
    <row r="53" spans="1:27" x14ac:dyDescent="0.2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spans="1:27" x14ac:dyDescent="0.2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spans="1:27" x14ac:dyDescent="0.2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</row>
    <row r="56" spans="1:27" x14ac:dyDescent="0.2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spans="1:27" x14ac:dyDescent="0.2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1:27" x14ac:dyDescent="0.2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46748</v>
      </c>
      <c r="K60" s="54"/>
      <c r="L60" s="53">
        <f t="shared" ref="L60:L65" si="0">J60+1</f>
        <v>46749</v>
      </c>
      <c r="M60" s="54"/>
      <c r="N60" s="53">
        <f t="shared" ref="N60:N65" si="1">L60+1</f>
        <v>46750</v>
      </c>
      <c r="O60" s="54"/>
      <c r="P60" s="53">
        <f t="shared" ref="P60:P65" si="2">N60+1</f>
        <v>46751</v>
      </c>
      <c r="Q60" s="54"/>
      <c r="R60" s="53">
        <f t="shared" ref="R60:R65" si="3">P60+1</f>
        <v>46752</v>
      </c>
      <c r="S60" s="54"/>
      <c r="T60" s="53">
        <f t="shared" ref="T60:T65" si="4">R60+1</f>
        <v>46753</v>
      </c>
      <c r="U60" s="54"/>
      <c r="V60" s="53">
        <f t="shared" ref="V60:V65" si="5">T60+1</f>
        <v>46754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46755</v>
      </c>
      <c r="K61" s="54"/>
      <c r="L61" s="53">
        <f t="shared" si="0"/>
        <v>46756</v>
      </c>
      <c r="M61" s="54"/>
      <c r="N61" s="53">
        <f t="shared" si="1"/>
        <v>46757</v>
      </c>
      <c r="O61" s="54"/>
      <c r="P61" s="53">
        <f t="shared" si="2"/>
        <v>46758</v>
      </c>
      <c r="Q61" s="54"/>
      <c r="R61" s="53">
        <f t="shared" si="3"/>
        <v>46759</v>
      </c>
      <c r="S61" s="54"/>
      <c r="T61" s="53">
        <f t="shared" si="4"/>
        <v>46760</v>
      </c>
      <c r="U61" s="54"/>
      <c r="V61" s="53">
        <f t="shared" si="5"/>
        <v>46761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46762</v>
      </c>
      <c r="K62" s="54"/>
      <c r="L62" s="53">
        <f t="shared" si="0"/>
        <v>46763</v>
      </c>
      <c r="M62" s="54"/>
      <c r="N62" s="53">
        <f t="shared" si="1"/>
        <v>46764</v>
      </c>
      <c r="O62" s="54"/>
      <c r="P62" s="53">
        <f t="shared" si="2"/>
        <v>46765</v>
      </c>
      <c r="Q62" s="54"/>
      <c r="R62" s="53">
        <f t="shared" si="3"/>
        <v>46766</v>
      </c>
      <c r="S62" s="54"/>
      <c r="T62" s="53">
        <f t="shared" si="4"/>
        <v>46767</v>
      </c>
      <c r="U62" s="54"/>
      <c r="V62" s="53">
        <f t="shared" si="5"/>
        <v>46768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46769</v>
      </c>
      <c r="K63" s="54"/>
      <c r="L63" s="53">
        <f t="shared" si="0"/>
        <v>46770</v>
      </c>
      <c r="M63" s="54"/>
      <c r="N63" s="53">
        <f t="shared" si="1"/>
        <v>46771</v>
      </c>
      <c r="O63" s="54"/>
      <c r="P63" s="53">
        <f t="shared" si="2"/>
        <v>46772</v>
      </c>
      <c r="Q63" s="54"/>
      <c r="R63" s="53">
        <f t="shared" si="3"/>
        <v>46773</v>
      </c>
      <c r="S63" s="54"/>
      <c r="T63" s="53">
        <f t="shared" si="4"/>
        <v>46774</v>
      </c>
      <c r="U63" s="54"/>
      <c r="V63" s="53">
        <f t="shared" si="5"/>
        <v>46775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46776</v>
      </c>
      <c r="K64" s="54"/>
      <c r="L64" s="53">
        <f t="shared" si="0"/>
        <v>46777</v>
      </c>
      <c r="M64" s="54"/>
      <c r="N64" s="53">
        <f t="shared" si="1"/>
        <v>46778</v>
      </c>
      <c r="O64" s="54"/>
      <c r="P64" s="53">
        <f t="shared" si="2"/>
        <v>46779</v>
      </c>
      <c r="Q64" s="54"/>
      <c r="R64" s="53">
        <f t="shared" si="3"/>
        <v>46780</v>
      </c>
      <c r="S64" s="54"/>
      <c r="T64" s="53">
        <f t="shared" si="4"/>
        <v>46781</v>
      </c>
      <c r="U64" s="54"/>
      <c r="V64" s="53">
        <f t="shared" si="5"/>
        <v>46782</v>
      </c>
      <c r="W64" s="54"/>
      <c r="Y64" s="36">
        <v>46753</v>
      </c>
      <c r="Z64" s="40"/>
      <c r="AA64" s="39" t="s">
        <v>0</v>
      </c>
    </row>
    <row r="65" spans="10:27" s="21" customFormat="1" ht="13.15" customHeight="1" x14ac:dyDescent="0.2">
      <c r="J65" s="53">
        <f>V64+1</f>
        <v>46783</v>
      </c>
      <c r="K65" s="54"/>
      <c r="L65" s="53">
        <f t="shared" si="0"/>
        <v>46784</v>
      </c>
      <c r="M65" s="54"/>
      <c r="N65" s="53">
        <f t="shared" si="1"/>
        <v>46785</v>
      </c>
      <c r="O65" s="54"/>
      <c r="P65" s="53">
        <f t="shared" si="2"/>
        <v>46786</v>
      </c>
      <c r="Q65" s="54"/>
      <c r="R65" s="53">
        <f t="shared" si="3"/>
        <v>46787</v>
      </c>
      <c r="S65" s="54"/>
      <c r="T65" s="53">
        <f t="shared" si="4"/>
        <v>46788</v>
      </c>
      <c r="U65" s="54"/>
      <c r="V65" s="53">
        <f t="shared" si="5"/>
        <v>46789</v>
      </c>
      <c r="W65" s="54"/>
      <c r="Y65" s="35">
        <f>Y64+1</f>
        <v>46754</v>
      </c>
      <c r="Z65" s="40" t="str">
        <f>VLOOKUP(Y65,Namnsdagar!$A$2:$B$429,2,FALSE)</f>
        <v xml:space="preserve">Svea
</v>
      </c>
      <c r="AA65" s="39"/>
    </row>
    <row r="66" spans="10:27" s="4" customFormat="1" x14ac:dyDescent="0.2">
      <c r="Y66" s="35">
        <f t="shared" ref="Y66:Y94" si="6">Y65+1</f>
        <v>46755</v>
      </c>
      <c r="Z66" s="40" t="str">
        <f>VLOOKUP(Y66,Namnsdagar!$A$2:$B$429,2,FALSE)</f>
        <v>Alfred, 
Alfrida</v>
      </c>
      <c r="AA66" s="39"/>
    </row>
    <row r="67" spans="10:27" s="4" customFormat="1" x14ac:dyDescent="0.2">
      <c r="Y67" s="35">
        <f t="shared" si="6"/>
        <v>46756</v>
      </c>
      <c r="Z67" s="40" t="str">
        <f>VLOOKUP(Y67,Namnsdagar!$A$2:$B$429,2,FALSE)</f>
        <v xml:space="preserve">Rut
</v>
      </c>
      <c r="AA67" s="39"/>
    </row>
    <row r="68" spans="10:27" s="4" customFormat="1" x14ac:dyDescent="0.2">
      <c r="Y68" s="35">
        <f t="shared" si="6"/>
        <v>46757</v>
      </c>
      <c r="Z68" s="40" t="str">
        <f>VLOOKUP(Y68,Namnsdagar!$A$2:$B$429,2,FALSE)</f>
        <v>Hanna, 
Hannele</v>
      </c>
      <c r="AA68" s="39" t="s">
        <v>25</v>
      </c>
    </row>
    <row r="69" spans="10:27" s="4" customFormat="1" x14ac:dyDescent="0.2">
      <c r="Y69" s="35">
        <f t="shared" si="6"/>
        <v>46758</v>
      </c>
      <c r="Z69" s="40" t="str">
        <f>VLOOKUP(Y69,Namnsdagar!$A$2:$B$429,2,FALSE)</f>
        <v>Kasper, Melker, 
Baltsar</v>
      </c>
      <c r="AA69" s="39" t="s">
        <v>18</v>
      </c>
    </row>
    <row r="70" spans="10:27" s="4" customFormat="1" x14ac:dyDescent="0.2">
      <c r="Y70" s="35">
        <f t="shared" si="6"/>
        <v>46759</v>
      </c>
      <c r="Z70" s="40" t="str">
        <f>VLOOKUP(Y70,Namnsdagar!$A$2:$B$429,2,FALSE)</f>
        <v>August, 
Augusta</v>
      </c>
      <c r="AA70" s="39"/>
    </row>
    <row r="71" spans="10:27" s="4" customFormat="1" x14ac:dyDescent="0.2">
      <c r="Y71" s="35">
        <f t="shared" si="6"/>
        <v>46760</v>
      </c>
      <c r="Z71" s="40" t="str">
        <f>VLOOKUP(Y71,Namnsdagar!$A$2:$B$429,2,FALSE)</f>
        <v xml:space="preserve">Erland
</v>
      </c>
      <c r="AA71" s="39"/>
    </row>
    <row r="72" spans="10:27" s="4" customFormat="1" x14ac:dyDescent="0.2">
      <c r="Y72" s="35">
        <f t="shared" si="6"/>
        <v>46761</v>
      </c>
      <c r="Z72" s="40" t="str">
        <f>VLOOKUP(Y72,Namnsdagar!$A$2:$B$429,2,FALSE)</f>
        <v>Gunnar, 
Gunder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Y73" s="35">
        <f t="shared" si="6"/>
        <v>46762</v>
      </c>
      <c r="Z73" s="40" t="str">
        <f>VLOOKUP(Y73,Namnsdagar!$A$2:$B$429,2,FALSE)</f>
        <v>Sigurd, 
Sigbritt</v>
      </c>
      <c r="AA73" s="39"/>
    </row>
    <row r="74" spans="10:27" x14ac:dyDescent="0.2">
      <c r="Y74" s="35">
        <f t="shared" si="6"/>
        <v>46763</v>
      </c>
      <c r="Z74" s="40" t="str">
        <f>VLOOKUP(Y74,Namnsdagar!$A$2:$B$429,2,FALSE)</f>
        <v>Jan, 
Jannike</v>
      </c>
      <c r="AA74" s="39"/>
    </row>
    <row r="75" spans="10:27" x14ac:dyDescent="0.2">
      <c r="Y75" s="35">
        <f t="shared" si="6"/>
        <v>46764</v>
      </c>
      <c r="Z75" s="40" t="str">
        <f>VLOOKUP(Y75,Namnsdagar!$A$2:$B$429,2,FALSE)</f>
        <v>Frideborg, 
Fridolf</v>
      </c>
      <c r="AA75" s="39"/>
    </row>
    <row r="76" spans="10:27" x14ac:dyDescent="0.2">
      <c r="Y76" s="35">
        <f t="shared" si="6"/>
        <v>46765</v>
      </c>
      <c r="Z76" s="40" t="str">
        <f>VLOOKUP(Y76,Namnsdagar!$A$2:$B$429,2,FALSE)</f>
        <v xml:space="preserve">Knut
</v>
      </c>
      <c r="AA76" s="39" t="s">
        <v>33</v>
      </c>
    </row>
    <row r="77" spans="10:27" x14ac:dyDescent="0.2">
      <c r="Y77" s="35">
        <f t="shared" si="6"/>
        <v>46766</v>
      </c>
      <c r="Z77" s="40" t="str">
        <f>VLOOKUP(Y77,Namnsdagar!$A$2:$B$429,2,FALSE)</f>
        <v>Felix, 
Felicia</v>
      </c>
      <c r="AA77" s="39"/>
    </row>
    <row r="78" spans="10:27" x14ac:dyDescent="0.2">
      <c r="Y78" s="35">
        <f t="shared" si="6"/>
        <v>46767</v>
      </c>
      <c r="Z78" s="40" t="str">
        <f>VLOOKUP(Y78,Namnsdagar!$A$2:$B$429,2,FALSE)</f>
        <v>Laura, 
Lorentz</v>
      </c>
      <c r="AA78" s="39"/>
    </row>
    <row r="79" spans="10:27" x14ac:dyDescent="0.2">
      <c r="Y79" s="35">
        <f t="shared" si="6"/>
        <v>46768</v>
      </c>
      <c r="Z79" s="40" t="str">
        <f>VLOOKUP(Y79,Namnsdagar!$A$2:$B$429,2,FALSE)</f>
        <v>Hjalmar, 
Helmer</v>
      </c>
      <c r="AA79" s="39"/>
    </row>
    <row r="80" spans="10:27" x14ac:dyDescent="0.2">
      <c r="Y80" s="35">
        <f t="shared" si="6"/>
        <v>46769</v>
      </c>
      <c r="Z80" s="40" t="str">
        <f>VLOOKUP(Y80,Namnsdagar!$A$2:$B$429,2,FALSE)</f>
        <v>Anton, 
Tony</v>
      </c>
      <c r="AA80" s="39"/>
    </row>
    <row r="81" spans="25:27" x14ac:dyDescent="0.2">
      <c r="Y81" s="35">
        <f t="shared" si="6"/>
        <v>46770</v>
      </c>
      <c r="Z81" s="40" t="str">
        <f>VLOOKUP(Y81,Namnsdagar!$A$2:$B$429,2,FALSE)</f>
        <v>Hilda, 
Hildur</v>
      </c>
      <c r="AA81" s="39"/>
    </row>
    <row r="82" spans="25:27" x14ac:dyDescent="0.2">
      <c r="Y82" s="35">
        <f t="shared" si="6"/>
        <v>46771</v>
      </c>
      <c r="Z82" s="40" t="str">
        <f>VLOOKUP(Y82,Namnsdagar!$A$2:$B$429,2,FALSE)</f>
        <v>Henrik, 
Henry</v>
      </c>
      <c r="AA82" s="39"/>
    </row>
    <row r="83" spans="25:27" x14ac:dyDescent="0.2">
      <c r="Y83" s="35">
        <f t="shared" si="6"/>
        <v>46772</v>
      </c>
      <c r="Z83" s="40" t="str">
        <f>VLOOKUP(Y83,Namnsdagar!$A$2:$B$429,2,FALSE)</f>
        <v>Fabian, 
Sebastian</v>
      </c>
      <c r="AA83" s="39"/>
    </row>
    <row r="84" spans="25:27" x14ac:dyDescent="0.2">
      <c r="Y84" s="35">
        <f t="shared" si="6"/>
        <v>46773</v>
      </c>
      <c r="Z84" s="40" t="str">
        <f>VLOOKUP(Y84,Namnsdagar!$A$2:$B$429,2,FALSE)</f>
        <v>Agnes, 
Agneta</v>
      </c>
      <c r="AA84" s="39"/>
    </row>
    <row r="85" spans="25:27" x14ac:dyDescent="0.2">
      <c r="Y85" s="35">
        <f t="shared" si="6"/>
        <v>46774</v>
      </c>
      <c r="Z85" s="40" t="str">
        <f>VLOOKUP(Y85,Namnsdagar!$A$2:$B$429,2,FALSE)</f>
        <v>Vincent, 
Viktor</v>
      </c>
      <c r="AA85" s="39"/>
    </row>
    <row r="86" spans="25:27" x14ac:dyDescent="0.2">
      <c r="Y86" s="35">
        <f t="shared" si="6"/>
        <v>46775</v>
      </c>
      <c r="Z86" s="40" t="str">
        <f>VLOOKUP(Y86,Namnsdagar!$A$2:$B$429,2,FALSE)</f>
        <v>Frej, 
Freja</v>
      </c>
      <c r="AA86" s="39"/>
    </row>
    <row r="87" spans="25:27" x14ac:dyDescent="0.2">
      <c r="Y87" s="35">
        <f t="shared" si="6"/>
        <v>46776</v>
      </c>
      <c r="Z87" s="40" t="str">
        <f>VLOOKUP(Y87,Namnsdagar!$A$2:$B$429,2,FALSE)</f>
        <v xml:space="preserve">Erika
</v>
      </c>
      <c r="AA87" s="39"/>
    </row>
    <row r="88" spans="25:27" x14ac:dyDescent="0.2">
      <c r="Y88" s="35">
        <f t="shared" si="6"/>
        <v>46777</v>
      </c>
      <c r="Z88" s="40" t="str">
        <f>VLOOKUP(Y88,Namnsdagar!$A$2:$B$429,2,FALSE)</f>
        <v>Paul, 
Pål</v>
      </c>
      <c r="AA88" s="39"/>
    </row>
    <row r="89" spans="25:27" x14ac:dyDescent="0.2">
      <c r="Y89" s="35">
        <f t="shared" si="6"/>
        <v>46778</v>
      </c>
      <c r="Z89" s="40" t="str">
        <f>VLOOKUP(Y89,Namnsdagar!$A$2:$B$429,2,FALSE)</f>
        <v>Bodil, 
Boel</v>
      </c>
      <c r="AA89" s="39"/>
    </row>
    <row r="90" spans="25:27" x14ac:dyDescent="0.2">
      <c r="Y90" s="35">
        <f t="shared" si="6"/>
        <v>46779</v>
      </c>
      <c r="Z90" s="40" t="str">
        <f>VLOOKUP(Y90,Namnsdagar!$A$2:$B$429,2,FALSE)</f>
        <v>Göte, 
Göta</v>
      </c>
      <c r="AA90" s="39"/>
    </row>
    <row r="91" spans="25:27" x14ac:dyDescent="0.2">
      <c r="Y91" s="35">
        <f t="shared" si="6"/>
        <v>46780</v>
      </c>
      <c r="Z91" s="40" t="str">
        <f>VLOOKUP(Y91,Namnsdagar!$A$2:$B$429,2,FALSE)</f>
        <v>Karl, 
Karla</v>
      </c>
      <c r="AA91" s="39"/>
    </row>
    <row r="92" spans="25:27" x14ac:dyDescent="0.2">
      <c r="Y92" s="35">
        <f t="shared" si="6"/>
        <v>46781</v>
      </c>
      <c r="Z92" s="40" t="str">
        <f>VLOOKUP(Y92,Namnsdagar!$A$2:$B$429,2,FALSE)</f>
        <v xml:space="preserve">Diana
</v>
      </c>
      <c r="AA92" s="39"/>
    </row>
    <row r="93" spans="25:27" x14ac:dyDescent="0.2">
      <c r="Y93" s="35">
        <f t="shared" si="6"/>
        <v>46782</v>
      </c>
      <c r="Z93" s="40" t="str">
        <f>VLOOKUP(Y93,Namnsdagar!$A$2:$B$429,2,FALSE)</f>
        <v>Gunilla, 
Gunhild</v>
      </c>
      <c r="AA93" s="39"/>
    </row>
    <row r="94" spans="25:27" x14ac:dyDescent="0.2">
      <c r="Y94" s="35">
        <f t="shared" si="6"/>
        <v>46783</v>
      </c>
      <c r="Z94" s="40" t="str">
        <f>VLOOKUP(Y94,Namnsdagar!$A$2:$B$429,2,FALSE)</f>
        <v>Ivar, 
Joar</v>
      </c>
      <c r="AA94" s="39"/>
    </row>
    <row r="95" spans="25:27" x14ac:dyDescent="0.2">
      <c r="Y95" s="35"/>
      <c r="Z95" s="35"/>
      <c r="AA95" s="39"/>
    </row>
    <row r="96" spans="25:27" x14ac:dyDescent="0.2">
      <c r="Y96" s="35"/>
      <c r="Z96" s="35"/>
      <c r="AA96" s="39"/>
    </row>
    <row r="97" spans="10:27" x14ac:dyDescent="0.2">
      <c r="Y97" s="35"/>
      <c r="Z97" s="35"/>
      <c r="AA97" s="39"/>
    </row>
    <row r="98" spans="10:27" x14ac:dyDescent="0.2">
      <c r="Y98" s="35"/>
      <c r="Z98" s="35"/>
      <c r="AA98" s="39"/>
    </row>
    <row r="99" spans="10:27" x14ac:dyDescent="0.2">
      <c r="Y99" s="35"/>
      <c r="Z99" s="35"/>
      <c r="AA99" s="39"/>
    </row>
    <row r="100" spans="10:27" x14ac:dyDescent="0.2">
      <c r="Y100" s="35"/>
      <c r="Z100" s="35"/>
      <c r="AA100" s="39"/>
    </row>
    <row r="101" spans="10:27" x14ac:dyDescent="0.2">
      <c r="Y101" s="35"/>
      <c r="Z101" s="35"/>
      <c r="AA101" s="39"/>
    </row>
    <row r="112" spans="10:27" x14ac:dyDescent="0.2">
      <c r="J112" s="26"/>
    </row>
    <row r="113" spans="10:10" x14ac:dyDescent="0.2">
      <c r="J113" s="26"/>
    </row>
    <row r="114" spans="10:10" x14ac:dyDescent="0.2">
      <c r="J114" s="26"/>
    </row>
    <row r="115" spans="10:10" x14ac:dyDescent="0.2">
      <c r="J115" s="26"/>
    </row>
    <row r="116" spans="10:10" x14ac:dyDescent="0.2">
      <c r="J116" s="26"/>
    </row>
  </sheetData>
  <mergeCells count="226">
    <mergeCell ref="A15:G15"/>
    <mergeCell ref="A16:G16"/>
    <mergeCell ref="J9:K9"/>
    <mergeCell ref="L9:M9"/>
    <mergeCell ref="A27:G27"/>
    <mergeCell ref="L22:L23"/>
    <mergeCell ref="L10:L11"/>
    <mergeCell ref="L16:L17"/>
    <mergeCell ref="L24:M24"/>
    <mergeCell ref="J22:J23"/>
    <mergeCell ref="J24:K24"/>
    <mergeCell ref="A19:G19"/>
    <mergeCell ref="A20:G20"/>
    <mergeCell ref="A21:G21"/>
    <mergeCell ref="A22:G22"/>
    <mergeCell ref="A23:G23"/>
    <mergeCell ref="A24:G24"/>
    <mergeCell ref="A25:G25"/>
    <mergeCell ref="A26:G26"/>
    <mergeCell ref="J10:J11"/>
    <mergeCell ref="J16:J17"/>
    <mergeCell ref="A10:G10"/>
    <mergeCell ref="A11:G11"/>
    <mergeCell ref="A12:G12"/>
    <mergeCell ref="A13:G13"/>
    <mergeCell ref="A14:G14"/>
    <mergeCell ref="N13:N14"/>
    <mergeCell ref="O13:O14"/>
    <mergeCell ref="I2:W8"/>
    <mergeCell ref="I10:I12"/>
    <mergeCell ref="I13:I15"/>
    <mergeCell ref="M22:M23"/>
    <mergeCell ref="M10:M11"/>
    <mergeCell ref="M16:M17"/>
    <mergeCell ref="N10:N11"/>
    <mergeCell ref="N16:N17"/>
    <mergeCell ref="N22:N23"/>
    <mergeCell ref="T9:U9"/>
    <mergeCell ref="V9:W9"/>
    <mergeCell ref="J12:K12"/>
    <mergeCell ref="L12:M12"/>
    <mergeCell ref="N12:O12"/>
    <mergeCell ref="P12:Q12"/>
    <mergeCell ref="R12:S12"/>
    <mergeCell ref="T12:U12"/>
    <mergeCell ref="V12:W12"/>
    <mergeCell ref="I16:I18"/>
    <mergeCell ref="P13:P14"/>
    <mergeCell ref="N9:O9"/>
    <mergeCell ref="P9:Q9"/>
    <mergeCell ref="R9:S9"/>
    <mergeCell ref="I25:I27"/>
    <mergeCell ref="J27:K27"/>
    <mergeCell ref="L27:M27"/>
    <mergeCell ref="N27:O27"/>
    <mergeCell ref="P27:Q27"/>
    <mergeCell ref="I22:I24"/>
    <mergeCell ref="J21:K21"/>
    <mergeCell ref="L21:M21"/>
    <mergeCell ref="N21:O21"/>
    <mergeCell ref="I19:I21"/>
    <mergeCell ref="P21:Q21"/>
    <mergeCell ref="P16:P17"/>
    <mergeCell ref="Q16:Q17"/>
    <mergeCell ref="R16:R17"/>
    <mergeCell ref="S16:S17"/>
    <mergeCell ref="J19:J20"/>
    <mergeCell ref="K19:K20"/>
    <mergeCell ref="L19:L20"/>
    <mergeCell ref="M19:M20"/>
    <mergeCell ref="J18:K18"/>
    <mergeCell ref="L18:M18"/>
    <mergeCell ref="T10:T11"/>
    <mergeCell ref="U10:U11"/>
    <mergeCell ref="V10:V11"/>
    <mergeCell ref="W10:W11"/>
    <mergeCell ref="K10:K11"/>
    <mergeCell ref="O10:O11"/>
    <mergeCell ref="P10:P11"/>
    <mergeCell ref="Q10:Q11"/>
    <mergeCell ref="R10:R11"/>
    <mergeCell ref="S10:S11"/>
    <mergeCell ref="N18:O18"/>
    <mergeCell ref="P18:Q18"/>
    <mergeCell ref="R18:S18"/>
    <mergeCell ref="T18:U18"/>
    <mergeCell ref="V18:W18"/>
    <mergeCell ref="W13:W14"/>
    <mergeCell ref="J15:K15"/>
    <mergeCell ref="L15:M15"/>
    <mergeCell ref="N15:O15"/>
    <mergeCell ref="P15:Q15"/>
    <mergeCell ref="R15:S15"/>
    <mergeCell ref="T15:U15"/>
    <mergeCell ref="V15:W15"/>
    <mergeCell ref="J13:J14"/>
    <mergeCell ref="K13:K14"/>
    <mergeCell ref="L13:L14"/>
    <mergeCell ref="M13:M14"/>
    <mergeCell ref="K16:K17"/>
    <mergeCell ref="O16:O17"/>
    <mergeCell ref="S13:S14"/>
    <mergeCell ref="T13:T14"/>
    <mergeCell ref="U13:U14"/>
    <mergeCell ref="Q13:Q14"/>
    <mergeCell ref="R13:R14"/>
    <mergeCell ref="V13:V14"/>
    <mergeCell ref="W16:W17"/>
    <mergeCell ref="S19:S20"/>
    <mergeCell ref="T19:T20"/>
    <mergeCell ref="U19:U20"/>
    <mergeCell ref="V19:V20"/>
    <mergeCell ref="W19:W20"/>
    <mergeCell ref="T16:T17"/>
    <mergeCell ref="U16:U17"/>
    <mergeCell ref="V16:V17"/>
    <mergeCell ref="N19:N20"/>
    <mergeCell ref="O19:O20"/>
    <mergeCell ref="A9:G9"/>
    <mergeCell ref="N24:O24"/>
    <mergeCell ref="P24:Q24"/>
    <mergeCell ref="R24:S24"/>
    <mergeCell ref="T24:U24"/>
    <mergeCell ref="V24:W24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R21:S21"/>
    <mergeCell ref="T21:U21"/>
    <mergeCell ref="V21:W21"/>
    <mergeCell ref="K22:K23"/>
    <mergeCell ref="A17:G17"/>
    <mergeCell ref="A18:G18"/>
    <mergeCell ref="J59:K59"/>
    <mergeCell ref="L59:M59"/>
    <mergeCell ref="N59:O59"/>
    <mergeCell ref="P59:Q59"/>
    <mergeCell ref="R59:S59"/>
    <mergeCell ref="T59:U59"/>
    <mergeCell ref="V59:W59"/>
    <mergeCell ref="R27:S27"/>
    <mergeCell ref="T27:U27"/>
    <mergeCell ref="V27:W27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P19:P20"/>
    <mergeCell ref="Q19:Q20"/>
    <mergeCell ref="R19:R20"/>
    <mergeCell ref="J65:K65"/>
    <mergeCell ref="L65:M65"/>
    <mergeCell ref="N65:O65"/>
    <mergeCell ref="P65:Q65"/>
    <mergeCell ref="R65:S65"/>
    <mergeCell ref="T65:U65"/>
    <mergeCell ref="V65:W65"/>
    <mergeCell ref="J62:K62"/>
    <mergeCell ref="L62:M62"/>
    <mergeCell ref="N62:O62"/>
    <mergeCell ref="P62:Q62"/>
    <mergeCell ref="R62:S62"/>
    <mergeCell ref="T62:U62"/>
    <mergeCell ref="V62:W62"/>
    <mergeCell ref="J63:K63"/>
    <mergeCell ref="L63:M63"/>
    <mergeCell ref="N63:O63"/>
    <mergeCell ref="P63:Q63"/>
    <mergeCell ref="P60:Q60"/>
    <mergeCell ref="R60:S60"/>
    <mergeCell ref="T60:U60"/>
    <mergeCell ref="V60:W60"/>
    <mergeCell ref="R63:S63"/>
    <mergeCell ref="T63:U63"/>
    <mergeCell ref="V63:W63"/>
    <mergeCell ref="J64:K64"/>
    <mergeCell ref="L64:M64"/>
    <mergeCell ref="N64:O64"/>
    <mergeCell ref="P64:Q64"/>
    <mergeCell ref="R64:S64"/>
    <mergeCell ref="T64:U64"/>
    <mergeCell ref="V64:W64"/>
    <mergeCell ref="J61:K61"/>
    <mergeCell ref="L61:M61"/>
    <mergeCell ref="N61:O61"/>
    <mergeCell ref="P61:Q61"/>
    <mergeCell ref="R61:S61"/>
    <mergeCell ref="T61:U61"/>
    <mergeCell ref="V61:W61"/>
    <mergeCell ref="J60:K60"/>
    <mergeCell ref="L60:M60"/>
    <mergeCell ref="N60:O60"/>
    <mergeCell ref="B47:W47"/>
    <mergeCell ref="B30:W30"/>
    <mergeCell ref="B31:W31"/>
    <mergeCell ref="B32:W32"/>
    <mergeCell ref="B33:W33"/>
    <mergeCell ref="B34:W34"/>
    <mergeCell ref="B35:W35"/>
    <mergeCell ref="B36:W36"/>
    <mergeCell ref="B37:W37"/>
    <mergeCell ref="B38:W38"/>
    <mergeCell ref="B39:W39"/>
    <mergeCell ref="B40:W40"/>
    <mergeCell ref="B41:W41"/>
    <mergeCell ref="B42:W42"/>
    <mergeCell ref="B43:W43"/>
    <mergeCell ref="B44:W44"/>
    <mergeCell ref="B45:W45"/>
    <mergeCell ref="B46:W46"/>
  </mergeCells>
  <hyperlinks>
    <hyperlink ref="T28" r:id="rId1" xr:uid="{00000000-0004-0000-00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horizontalDpi="4294967293" r:id="rId2"/>
  <headerFooter>
    <oddFooter>&amp;C&amp;9www.vivekasfiffigamallar.se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21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2851562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432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430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November!I13</f>
        <v>44</v>
      </c>
      <c r="B3" s="34"/>
      <c r="C3" s="11"/>
      <c r="D3" s="11">
        <f>November!N13</f>
        <v>1</v>
      </c>
      <c r="E3" s="11">
        <f>November!P13</f>
        <v>2</v>
      </c>
      <c r="F3" s="11">
        <f>November!R13</f>
        <v>3</v>
      </c>
      <c r="G3" s="11">
        <f>November!T13</f>
        <v>4</v>
      </c>
      <c r="H3" s="13">
        <f>November!V13</f>
        <v>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November!I16</f>
        <v>45</v>
      </c>
      <c r="B4" s="12">
        <f>November!J16</f>
        <v>6</v>
      </c>
      <c r="C4" s="11">
        <f>November!L16</f>
        <v>7</v>
      </c>
      <c r="D4" s="11">
        <f>November!N16</f>
        <v>8</v>
      </c>
      <c r="E4" s="11">
        <f>November!P16</f>
        <v>9</v>
      </c>
      <c r="F4" s="11">
        <f>November!R16</f>
        <v>10</v>
      </c>
      <c r="G4" s="11">
        <f>November!T16</f>
        <v>11</v>
      </c>
      <c r="H4" s="13">
        <f>November!V16</f>
        <v>12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November!I19</f>
        <v>46</v>
      </c>
      <c r="B5" s="12">
        <f>November!J19</f>
        <v>13</v>
      </c>
      <c r="C5" s="11">
        <f>November!L19</f>
        <v>14</v>
      </c>
      <c r="D5" s="11">
        <f>November!N19</f>
        <v>15</v>
      </c>
      <c r="E5" s="11">
        <f>November!P19</f>
        <v>16</v>
      </c>
      <c r="F5" s="11">
        <f>November!R19</f>
        <v>17</v>
      </c>
      <c r="G5" s="20">
        <f>November!T19</f>
        <v>18</v>
      </c>
      <c r="H5" s="13">
        <f>November!V19</f>
        <v>19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November!I22</f>
        <v>47</v>
      </c>
      <c r="B6" s="12">
        <f>November!J22</f>
        <v>20</v>
      </c>
      <c r="C6" s="11">
        <f>November!L22</f>
        <v>21</v>
      </c>
      <c r="D6" s="11">
        <f>November!N22</f>
        <v>22</v>
      </c>
      <c r="E6" s="11">
        <f>November!P22</f>
        <v>23</v>
      </c>
      <c r="F6" s="11">
        <f>November!R22</f>
        <v>24</v>
      </c>
      <c r="G6" s="20">
        <f>November!T22</f>
        <v>25</v>
      </c>
      <c r="H6" s="13">
        <f>November!V22</f>
        <v>26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November!I25</f>
        <v>48</v>
      </c>
      <c r="B7" s="12">
        <f>November!J25</f>
        <v>27</v>
      </c>
      <c r="C7" s="11">
        <f>November!L25</f>
        <v>28</v>
      </c>
      <c r="D7" s="11">
        <f>November!N25</f>
        <v>29</v>
      </c>
      <c r="E7" s="11">
        <f>November!P25</f>
        <v>30</v>
      </c>
      <c r="F7" s="11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39</v>
      </c>
      <c r="J10" s="76">
        <f>DAY(J60)</f>
        <v>25</v>
      </c>
      <c r="K10" s="78">
        <f>Z59</f>
        <v>0</v>
      </c>
      <c r="L10" s="76">
        <f>DAY(L60)</f>
        <v>26</v>
      </c>
      <c r="M10" s="78">
        <f>Z60</f>
        <v>0</v>
      </c>
      <c r="N10" s="76">
        <f>DAY(N60)</f>
        <v>27</v>
      </c>
      <c r="O10" s="78">
        <f>Z61</f>
        <v>0</v>
      </c>
      <c r="P10" s="76">
        <f>DAY(P60)</f>
        <v>28</v>
      </c>
      <c r="Q10" s="78">
        <f>Z62</f>
        <v>0</v>
      </c>
      <c r="R10" s="76">
        <f>DAY(R60)</f>
        <v>29</v>
      </c>
      <c r="S10" s="78">
        <f>Z63</f>
        <v>0</v>
      </c>
      <c r="T10" s="84">
        <f>DAY(T60)</f>
        <v>30</v>
      </c>
      <c r="U10" s="78">
        <f>Z64</f>
        <v>0</v>
      </c>
      <c r="V10" s="68">
        <f>DAY(V60)</f>
        <v>1</v>
      </c>
      <c r="W10" s="55" t="str">
        <f>Z65</f>
        <v>Ragnar, 
Ragna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69"/>
      <c r="W11" s="56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59">
        <f>AA65</f>
        <v>0</v>
      </c>
      <c r="W12" s="60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40</v>
      </c>
      <c r="J13" s="57">
        <f>DAY(J61)</f>
        <v>2</v>
      </c>
      <c r="K13" s="55" t="str">
        <f>Z66</f>
        <v>Ludvig, 
Love</v>
      </c>
      <c r="L13" s="57">
        <f>DAY(L61)</f>
        <v>3</v>
      </c>
      <c r="M13" s="55" t="str">
        <f>Z67</f>
        <v>Evald, 
Osvald</v>
      </c>
      <c r="N13" s="57">
        <f>DAY(N61)</f>
        <v>4</v>
      </c>
      <c r="O13" s="55" t="str">
        <f>Z68</f>
        <v>Frans, 
Frank</v>
      </c>
      <c r="P13" s="57">
        <f>DAY(P61)</f>
        <v>5</v>
      </c>
      <c r="Q13" s="55" t="str">
        <f>Z69</f>
        <v xml:space="preserve">Bror
</v>
      </c>
      <c r="R13" s="57">
        <f>DAY(R61)</f>
        <v>6</v>
      </c>
      <c r="S13" s="55" t="str">
        <f>Z70</f>
        <v>Jenny, 
Jennifer</v>
      </c>
      <c r="T13" s="66">
        <f>DAY(T61)</f>
        <v>7</v>
      </c>
      <c r="U13" s="55" t="str">
        <f>Z71</f>
        <v>Birgitta, 
Britta</v>
      </c>
      <c r="V13" s="68">
        <f>DAY(V61)</f>
        <v>8</v>
      </c>
      <c r="W13" s="55" t="str">
        <f>Z72</f>
        <v xml:space="preserve">Nils
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58"/>
      <c r="K14" s="71"/>
      <c r="L14" s="58"/>
      <c r="M14" s="71"/>
      <c r="N14" s="58"/>
      <c r="O14" s="71"/>
      <c r="P14" s="58"/>
      <c r="Q14" s="71"/>
      <c r="R14" s="58"/>
      <c r="S14" s="71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59">
        <f>AA66</f>
        <v>0</v>
      </c>
      <c r="K15" s="60"/>
      <c r="L15" s="59">
        <f>AA67</f>
        <v>0</v>
      </c>
      <c r="M15" s="60"/>
      <c r="N15" s="59">
        <f>AA68</f>
        <v>0</v>
      </c>
      <c r="O15" s="60"/>
      <c r="P15" s="59">
        <f>AA69</f>
        <v>0</v>
      </c>
      <c r="Q15" s="60"/>
      <c r="R15" s="59">
        <f>AA70</f>
        <v>0</v>
      </c>
      <c r="S15" s="60"/>
      <c r="T15" s="59">
        <f>AA71</f>
        <v>0</v>
      </c>
      <c r="U15" s="60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41</v>
      </c>
      <c r="J16" s="57">
        <f>DAY(J62)</f>
        <v>9</v>
      </c>
      <c r="K16" s="55" t="str">
        <f>Z73</f>
        <v>Ingrid, 
Inger</v>
      </c>
      <c r="L16" s="57">
        <f>DAY(L62)</f>
        <v>10</v>
      </c>
      <c r="M16" s="55" t="str">
        <f>Z74</f>
        <v>Harry, 
Harriet</v>
      </c>
      <c r="N16" s="57">
        <f>DAY(N62)</f>
        <v>11</v>
      </c>
      <c r="O16" s="55" t="str">
        <f>Z75</f>
        <v>Erling, 
Jarl</v>
      </c>
      <c r="P16" s="57">
        <f>DAY(P62)</f>
        <v>12</v>
      </c>
      <c r="Q16" s="55" t="str">
        <f>Z76</f>
        <v>Valfrid, 
Manfred</v>
      </c>
      <c r="R16" s="57">
        <f>DAY(R62)</f>
        <v>13</v>
      </c>
      <c r="S16" s="55" t="str">
        <f>Z77</f>
        <v>Berit, 
Birgit</v>
      </c>
      <c r="T16" s="66">
        <f>DAY(T62)</f>
        <v>14</v>
      </c>
      <c r="U16" s="55" t="str">
        <f>Z78</f>
        <v xml:space="preserve">Stellan
</v>
      </c>
      <c r="V16" s="68">
        <f>DAY(V62)</f>
        <v>15</v>
      </c>
      <c r="W16" s="55" t="str">
        <f>Z79</f>
        <v>Hedvig, 
Hillevi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42</v>
      </c>
      <c r="J19" s="57">
        <f>DAY(J63)</f>
        <v>16</v>
      </c>
      <c r="K19" s="55" t="str">
        <f>Z80</f>
        <v xml:space="preserve">Finn
</v>
      </c>
      <c r="L19" s="57">
        <f>DAY(L63)</f>
        <v>17</v>
      </c>
      <c r="M19" s="55" t="str">
        <f>Z81</f>
        <v>Antonia, 
Toini</v>
      </c>
      <c r="N19" s="57">
        <f>DAY(N63)</f>
        <v>18</v>
      </c>
      <c r="O19" s="55" t="str">
        <f>Z82</f>
        <v xml:space="preserve">Lukas
</v>
      </c>
      <c r="P19" s="57">
        <f>DAY(P63)</f>
        <v>19</v>
      </c>
      <c r="Q19" s="55" t="str">
        <f>Z83</f>
        <v>Tore, 
Tor</v>
      </c>
      <c r="R19" s="57">
        <f>DAY(R63)</f>
        <v>20</v>
      </c>
      <c r="S19" s="55" t="str">
        <f>Z84</f>
        <v xml:space="preserve">Sibylla
</v>
      </c>
      <c r="T19" s="66">
        <f>DAY(T63)</f>
        <v>21</v>
      </c>
      <c r="U19" s="55" t="str">
        <f>Z85</f>
        <v>Ursula, 
Yrsa</v>
      </c>
      <c r="V19" s="68">
        <f>DAY(V63)</f>
        <v>22</v>
      </c>
      <c r="W19" s="55" t="str">
        <f>Z86</f>
        <v>Marika, 
Marita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71"/>
      <c r="L20" s="58"/>
      <c r="M20" s="71"/>
      <c r="N20" s="58"/>
      <c r="O20" s="71"/>
      <c r="P20" s="58"/>
      <c r="Q20" s="71"/>
      <c r="R20" s="58"/>
      <c r="S20" s="71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43</v>
      </c>
      <c r="J22" s="57">
        <f>DAY(J64)</f>
        <v>23</v>
      </c>
      <c r="K22" s="55" t="str">
        <f>Z87</f>
        <v>Severin, 
Sören</v>
      </c>
      <c r="L22" s="57">
        <f>DAY(L64)</f>
        <v>24</v>
      </c>
      <c r="M22" s="55" t="str">
        <f>Z88</f>
        <v>Evert, 
Eilert</v>
      </c>
      <c r="N22" s="57">
        <f>DAY(N64)</f>
        <v>25</v>
      </c>
      <c r="O22" s="55" t="str">
        <f>Z89</f>
        <v>Inga, 
Ingalill</v>
      </c>
      <c r="P22" s="57">
        <f>DAY(P64)</f>
        <v>26</v>
      </c>
      <c r="Q22" s="55" t="str">
        <f>Z90</f>
        <v>Amanda, 
Rasmus</v>
      </c>
      <c r="R22" s="57">
        <f>DAY(R64)</f>
        <v>27</v>
      </c>
      <c r="S22" s="55" t="str">
        <f>Z91</f>
        <v xml:space="preserve">Sabina
</v>
      </c>
      <c r="T22" s="66">
        <f>DAY(T64)</f>
        <v>28</v>
      </c>
      <c r="U22" s="55" t="str">
        <f>Z92</f>
        <v>Simon, 
Simone</v>
      </c>
      <c r="V22" s="68">
        <f>DAY(V64)</f>
        <v>29</v>
      </c>
      <c r="W22" s="55" t="str">
        <f>Z93</f>
        <v xml:space="preserve">Viola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58"/>
      <c r="S23" s="71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 t="str">
        <f>AA88</f>
        <v>FN-dagen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59" t="str">
        <f>AA93</f>
        <v>Sommartid slut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44</v>
      </c>
      <c r="J25" s="57">
        <f>DAY(J65)</f>
        <v>30</v>
      </c>
      <c r="K25" s="55" t="str">
        <f>Z94</f>
        <v>Elsa,
Isabella</v>
      </c>
      <c r="L25" s="57">
        <f>DAY(L65)</f>
        <v>31</v>
      </c>
      <c r="M25" s="55" t="str">
        <f>Z95</f>
        <v>Edit, 
Edgar</v>
      </c>
      <c r="N25" s="76">
        <f>DAY(N65)</f>
        <v>1</v>
      </c>
      <c r="O25" s="78">
        <f>Z96</f>
        <v>0</v>
      </c>
      <c r="P25" s="76">
        <f>DAY(P65)</f>
        <v>2</v>
      </c>
      <c r="Q25" s="78">
        <f>Z97</f>
        <v>0</v>
      </c>
      <c r="R25" s="76">
        <f>DAY(R65)</f>
        <v>3</v>
      </c>
      <c r="S25" s="78">
        <f>Z98</f>
        <v>0</v>
      </c>
      <c r="T25" s="84">
        <f>DAY(T65)</f>
        <v>4</v>
      </c>
      <c r="U25" s="78">
        <f>Z99</f>
        <v>0</v>
      </c>
      <c r="V25" s="81">
        <f>DAY(V65)</f>
        <v>5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58"/>
      <c r="M26" s="71"/>
      <c r="N26" s="77"/>
      <c r="O26" s="79"/>
      <c r="P26" s="116"/>
      <c r="Q26" s="104"/>
      <c r="R26" s="77"/>
      <c r="S26" s="79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74">
        <f>AA96</f>
        <v>0</v>
      </c>
      <c r="O27" s="75"/>
      <c r="P27" s="74">
        <f>AA97</f>
        <v>0</v>
      </c>
      <c r="Q27" s="75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47021</v>
      </c>
      <c r="K60" s="54"/>
      <c r="L60" s="53">
        <f t="shared" ref="L60:L65" si="0">J60+1</f>
        <v>47022</v>
      </c>
      <c r="M60" s="54"/>
      <c r="N60" s="53">
        <f t="shared" ref="N60:N65" si="1">L60+1</f>
        <v>47023</v>
      </c>
      <c r="O60" s="54"/>
      <c r="P60" s="53">
        <f t="shared" ref="P60:P65" si="2">N60+1</f>
        <v>47024</v>
      </c>
      <c r="Q60" s="54"/>
      <c r="R60" s="53">
        <f t="shared" ref="R60:R65" si="3">P60+1</f>
        <v>47025</v>
      </c>
      <c r="S60" s="54"/>
      <c r="T60" s="53">
        <f t="shared" ref="T60:T65" si="4">R60+1</f>
        <v>47026</v>
      </c>
      <c r="U60" s="54"/>
      <c r="V60" s="53">
        <f t="shared" ref="V60:V65" si="5">T60+1</f>
        <v>47027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47028</v>
      </c>
      <c r="K61" s="54"/>
      <c r="L61" s="53">
        <f t="shared" si="0"/>
        <v>47029</v>
      </c>
      <c r="M61" s="54"/>
      <c r="N61" s="53">
        <f t="shared" si="1"/>
        <v>47030</v>
      </c>
      <c r="O61" s="54"/>
      <c r="P61" s="53">
        <f t="shared" si="2"/>
        <v>47031</v>
      </c>
      <c r="Q61" s="54"/>
      <c r="R61" s="53">
        <f t="shared" si="3"/>
        <v>47032</v>
      </c>
      <c r="S61" s="54"/>
      <c r="T61" s="53">
        <f t="shared" si="4"/>
        <v>47033</v>
      </c>
      <c r="U61" s="54"/>
      <c r="V61" s="53">
        <f t="shared" si="5"/>
        <v>47034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47035</v>
      </c>
      <c r="K62" s="54"/>
      <c r="L62" s="53">
        <f t="shared" si="0"/>
        <v>47036</v>
      </c>
      <c r="M62" s="54"/>
      <c r="N62" s="53">
        <f t="shared" si="1"/>
        <v>47037</v>
      </c>
      <c r="O62" s="54"/>
      <c r="P62" s="53">
        <f t="shared" si="2"/>
        <v>47038</v>
      </c>
      <c r="Q62" s="54"/>
      <c r="R62" s="53">
        <f t="shared" si="3"/>
        <v>47039</v>
      </c>
      <c r="S62" s="54"/>
      <c r="T62" s="53">
        <f t="shared" si="4"/>
        <v>47040</v>
      </c>
      <c r="U62" s="54"/>
      <c r="V62" s="53">
        <f t="shared" si="5"/>
        <v>47041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47042</v>
      </c>
      <c r="K63" s="54"/>
      <c r="L63" s="53">
        <f t="shared" si="0"/>
        <v>47043</v>
      </c>
      <c r="M63" s="54"/>
      <c r="N63" s="53">
        <f t="shared" si="1"/>
        <v>47044</v>
      </c>
      <c r="O63" s="54"/>
      <c r="P63" s="53">
        <f t="shared" si="2"/>
        <v>47045</v>
      </c>
      <c r="Q63" s="54"/>
      <c r="R63" s="53">
        <f t="shared" si="3"/>
        <v>47046</v>
      </c>
      <c r="S63" s="54"/>
      <c r="T63" s="53">
        <f t="shared" si="4"/>
        <v>47047</v>
      </c>
      <c r="U63" s="54"/>
      <c r="V63" s="53">
        <f t="shared" si="5"/>
        <v>47048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47049</v>
      </c>
      <c r="K64" s="54"/>
      <c r="L64" s="53">
        <f t="shared" si="0"/>
        <v>47050</v>
      </c>
      <c r="M64" s="54"/>
      <c r="N64" s="53">
        <f t="shared" si="1"/>
        <v>47051</v>
      </c>
      <c r="O64" s="54"/>
      <c r="P64" s="53">
        <f t="shared" si="2"/>
        <v>47052</v>
      </c>
      <c r="Q64" s="54"/>
      <c r="R64" s="53">
        <f t="shared" si="3"/>
        <v>47053</v>
      </c>
      <c r="S64" s="54"/>
      <c r="T64" s="53">
        <f t="shared" si="4"/>
        <v>47054</v>
      </c>
      <c r="U64" s="54"/>
      <c r="V64" s="53">
        <f t="shared" si="5"/>
        <v>47055</v>
      </c>
      <c r="W64" s="54"/>
      <c r="Y64" s="28"/>
      <c r="Z64" s="39"/>
      <c r="AA64" s="39"/>
    </row>
    <row r="65" spans="10:27" s="21" customFormat="1" ht="13.15" customHeight="1" x14ac:dyDescent="0.2">
      <c r="J65" s="53">
        <f>V64+1</f>
        <v>47056</v>
      </c>
      <c r="K65" s="54"/>
      <c r="L65" s="53">
        <f t="shared" si="0"/>
        <v>47057</v>
      </c>
      <c r="M65" s="54"/>
      <c r="N65" s="53">
        <f t="shared" si="1"/>
        <v>47058</v>
      </c>
      <c r="O65" s="54"/>
      <c r="P65" s="53">
        <f t="shared" si="2"/>
        <v>47059</v>
      </c>
      <c r="Q65" s="54"/>
      <c r="R65" s="53">
        <f t="shared" si="3"/>
        <v>47060</v>
      </c>
      <c r="S65" s="54"/>
      <c r="T65" s="53">
        <f t="shared" si="4"/>
        <v>47061</v>
      </c>
      <c r="U65" s="54"/>
      <c r="V65" s="53">
        <f t="shared" si="5"/>
        <v>47062</v>
      </c>
      <c r="W65" s="54"/>
      <c r="Y65" s="36">
        <v>47027</v>
      </c>
      <c r="Z65" s="40" t="str">
        <f>VLOOKUP(Y65,Namnsdagar!$A$2:$B$429,2,FALSE)</f>
        <v>Ragnar, 
Ragna</v>
      </c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35">
        <f t="shared" ref="Y64:Y95" si="6">Y65+1</f>
        <v>47028</v>
      </c>
      <c r="Z66" s="40" t="str">
        <f>VLOOKUP(Y66,Namnsdagar!$A$2:$B$429,2,FALSE)</f>
        <v>Ludvig, 
Love</v>
      </c>
      <c r="AA66" s="39"/>
    </row>
    <row r="67" spans="10:27" s="4" customFormat="1" x14ac:dyDescent="0.2">
      <c r="Y67" s="35">
        <f t="shared" si="6"/>
        <v>47029</v>
      </c>
      <c r="Z67" s="40" t="str">
        <f>VLOOKUP(Y67,Namnsdagar!$A$2:$B$429,2,FALSE)</f>
        <v>Evald, 
Osvald</v>
      </c>
      <c r="AA67" s="39"/>
    </row>
    <row r="68" spans="10:27" s="4" customFormat="1" x14ac:dyDescent="0.2">
      <c r="Y68" s="35">
        <f t="shared" si="6"/>
        <v>47030</v>
      </c>
      <c r="Z68" s="40" t="str">
        <f>VLOOKUP(Y68,Namnsdagar!$A$2:$B$429,2,FALSE)</f>
        <v>Frans, 
Frank</v>
      </c>
      <c r="AA68" s="39"/>
    </row>
    <row r="69" spans="10:27" s="4" customFormat="1" x14ac:dyDescent="0.2">
      <c r="Y69" s="35">
        <f t="shared" si="6"/>
        <v>47031</v>
      </c>
      <c r="Z69" s="40" t="str">
        <f>VLOOKUP(Y69,Namnsdagar!$A$2:$B$429,2,FALSE)</f>
        <v xml:space="preserve">Bror
</v>
      </c>
      <c r="AA69" s="39"/>
    </row>
    <row r="70" spans="10:27" s="4" customFormat="1" x14ac:dyDescent="0.2">
      <c r="Y70" s="35">
        <f t="shared" si="6"/>
        <v>47032</v>
      </c>
      <c r="Z70" s="40" t="str">
        <f>VLOOKUP(Y70,Namnsdagar!$A$2:$B$429,2,FALSE)</f>
        <v>Jenny, 
Jennifer</v>
      </c>
      <c r="AA70" s="39"/>
    </row>
    <row r="71" spans="10:27" s="4" customFormat="1" x14ac:dyDescent="0.2">
      <c r="Y71" s="35">
        <f t="shared" si="6"/>
        <v>47033</v>
      </c>
      <c r="Z71" s="40" t="str">
        <f>VLOOKUP(Y71,Namnsdagar!$A$2:$B$429,2,FALSE)</f>
        <v>Birgitta, 
Britta</v>
      </c>
      <c r="AA71" s="39"/>
    </row>
    <row r="72" spans="10:27" s="4" customFormat="1" x14ac:dyDescent="0.2">
      <c r="Y72" s="35">
        <f t="shared" si="6"/>
        <v>47034</v>
      </c>
      <c r="Z72" s="40" t="str">
        <f>VLOOKUP(Y72,Namnsdagar!$A$2:$B$429,2,FALSE)</f>
        <v xml:space="preserve">Nils
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47035</v>
      </c>
      <c r="Z73" s="40" t="str">
        <f>VLOOKUP(Y73,Namnsdagar!$A$2:$B$429,2,FALSE)</f>
        <v>Ingrid, 
Inger</v>
      </c>
      <c r="AA73" s="39"/>
    </row>
    <row r="74" spans="10:27" x14ac:dyDescent="0.2">
      <c r="J74"/>
      <c r="K74"/>
      <c r="L74"/>
      <c r="M74"/>
      <c r="N74"/>
      <c r="O74"/>
      <c r="Q74"/>
      <c r="S74"/>
      <c r="U74"/>
      <c r="W74"/>
      <c r="Y74" s="35">
        <f t="shared" si="6"/>
        <v>47036</v>
      </c>
      <c r="Z74" s="40" t="str">
        <f>VLOOKUP(Y74,Namnsdagar!$A$2:$B$429,2,FALSE)</f>
        <v>Harry, 
Harriet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47037</v>
      </c>
      <c r="Z75" s="40" t="str">
        <f>VLOOKUP(Y75,Namnsdagar!$A$2:$B$429,2,FALSE)</f>
        <v>Erling, 
Jarl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47038</v>
      </c>
      <c r="Z76" s="40" t="str">
        <f>VLOOKUP(Y76,Namnsdagar!$A$2:$B$429,2,FALSE)</f>
        <v>Valfrid, 
Manfred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47039</v>
      </c>
      <c r="Z77" s="40" t="str">
        <f>VLOOKUP(Y77,Namnsdagar!$A$2:$B$429,2,FALSE)</f>
        <v>Berit, 
Birgit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47040</v>
      </c>
      <c r="Z78" s="40" t="str">
        <f>VLOOKUP(Y78,Namnsdagar!$A$2:$B$429,2,FALSE)</f>
        <v xml:space="preserve">Stellan
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47041</v>
      </c>
      <c r="Z79" s="40" t="str">
        <f>VLOOKUP(Y79,Namnsdagar!$A$2:$B$429,2,FALSE)</f>
        <v>Hedvig, 
Hillevi</v>
      </c>
      <c r="AA79" s="39"/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47042</v>
      </c>
      <c r="Z80" s="40" t="str">
        <f>VLOOKUP(Y80,Namnsdagar!$A$2:$B$429,2,FALSE)</f>
        <v xml:space="preserve">Finn
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47043</v>
      </c>
      <c r="Z81" s="40" t="str">
        <f>VLOOKUP(Y81,Namnsdagar!$A$2:$B$429,2,FALSE)</f>
        <v>Antonia, 
Toini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47044</v>
      </c>
      <c r="Z82" s="40" t="str">
        <f>VLOOKUP(Y82,Namnsdagar!$A$2:$B$429,2,FALSE)</f>
        <v xml:space="preserve">Lukas
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47045</v>
      </c>
      <c r="Z83" s="40" t="str">
        <f>VLOOKUP(Y83,Namnsdagar!$A$2:$B$429,2,FALSE)</f>
        <v>Tore, 
Tor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47046</v>
      </c>
      <c r="Z84" s="40" t="str">
        <f>VLOOKUP(Y84,Namnsdagar!$A$2:$B$429,2,FALSE)</f>
        <v xml:space="preserve">Sibylla
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47047</v>
      </c>
      <c r="Z85" s="40" t="str">
        <f>VLOOKUP(Y85,Namnsdagar!$A$2:$B$429,2,FALSE)</f>
        <v>Ursula, 
Yrsa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47048</v>
      </c>
      <c r="Z86" s="40" t="str">
        <f>VLOOKUP(Y86,Namnsdagar!$A$2:$B$429,2,FALSE)</f>
        <v>Marika, 
Marita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47049</v>
      </c>
      <c r="Z87" s="40" t="str">
        <f>VLOOKUP(Y87,Namnsdagar!$A$2:$B$429,2,FALSE)</f>
        <v>Severin, 
Sören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47050</v>
      </c>
      <c r="Z88" s="40" t="str">
        <f>VLOOKUP(Y88,Namnsdagar!$A$2:$B$429,2,FALSE)</f>
        <v>Evert, 
Eilert</v>
      </c>
      <c r="AA88" s="39" t="s">
        <v>37</v>
      </c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47051</v>
      </c>
      <c r="Z89" s="40" t="str">
        <f>VLOOKUP(Y89,Namnsdagar!$A$2:$B$429,2,FALSE)</f>
        <v>Inga, 
Ingalill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47052</v>
      </c>
      <c r="Z90" s="40" t="str">
        <f>VLOOKUP(Y90,Namnsdagar!$A$2:$B$429,2,FALSE)</f>
        <v>Amanda, 
Rasmus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47053</v>
      </c>
      <c r="Z91" s="40" t="str">
        <f>VLOOKUP(Y91,Namnsdagar!$A$2:$B$429,2,FALSE)</f>
        <v xml:space="preserve">Sabina
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47054</v>
      </c>
      <c r="Z92" s="40" t="str">
        <f>VLOOKUP(Y92,Namnsdagar!$A$2:$B$429,2,FALSE)</f>
        <v>Simon, 
Simone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47055</v>
      </c>
      <c r="Z93" s="40" t="str">
        <f>VLOOKUP(Y93,Namnsdagar!$A$2:$B$429,2,FALSE)</f>
        <v xml:space="preserve">Viola
</v>
      </c>
      <c r="AA93" s="39" t="s">
        <v>31</v>
      </c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47056</v>
      </c>
      <c r="Z94" s="40" t="str">
        <f>VLOOKUP(Y94,Namnsdagar!$A$2:$B$429,2,FALSE)</f>
        <v>Elsa,
Isabella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47057</v>
      </c>
      <c r="Z95" s="40" t="str">
        <f>VLOOKUP(Y95,Namnsdagar!$A$2:$B$429,2,FALSE)</f>
        <v>Edit, 
Edgar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/>
      <c r="Z96" s="35"/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/>
      <c r="Z97" s="35"/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</row>
    <row r="104" spans="10:27" x14ac:dyDescent="0.2">
      <c r="J104"/>
      <c r="K104"/>
      <c r="L104"/>
      <c r="M104"/>
      <c r="N104"/>
      <c r="O104"/>
      <c r="Q104"/>
      <c r="S104"/>
      <c r="U104"/>
      <c r="W104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J112"/>
      <c r="K112"/>
      <c r="L112"/>
      <c r="M112"/>
      <c r="N112"/>
      <c r="O112"/>
      <c r="Q112"/>
      <c r="S112"/>
      <c r="U112"/>
      <c r="W112"/>
    </row>
    <row r="113" spans="10:23" x14ac:dyDescent="0.2">
      <c r="J113"/>
      <c r="K113"/>
      <c r="L113"/>
      <c r="M113"/>
      <c r="N113"/>
      <c r="O113"/>
      <c r="Q113"/>
      <c r="S113"/>
      <c r="U113"/>
      <c r="W113"/>
    </row>
    <row r="117" spans="10:23" x14ac:dyDescent="0.2">
      <c r="J117" s="26"/>
      <c r="M117" s="6"/>
    </row>
    <row r="118" spans="10:23" x14ac:dyDescent="0.2">
      <c r="M118" s="6"/>
    </row>
    <row r="119" spans="10:23" x14ac:dyDescent="0.2">
      <c r="M119" s="6"/>
    </row>
    <row r="120" spans="10:23" x14ac:dyDescent="0.2">
      <c r="M120" s="6"/>
    </row>
    <row r="121" spans="10:23" x14ac:dyDescent="0.2">
      <c r="M121" s="6"/>
    </row>
  </sheetData>
  <mergeCells count="226"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  <mergeCell ref="R63:S63"/>
    <mergeCell ref="T63:U63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J60:K60"/>
    <mergeCell ref="L60:M60"/>
    <mergeCell ref="N60:O60"/>
    <mergeCell ref="P60:Q60"/>
    <mergeCell ref="R60:S60"/>
    <mergeCell ref="T60:U60"/>
    <mergeCell ref="V60:W60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B43:W43"/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B30:W30"/>
    <mergeCell ref="B31:W31"/>
    <mergeCell ref="N10:N11"/>
    <mergeCell ref="O10:O11"/>
    <mergeCell ref="B32:W32"/>
    <mergeCell ref="B33:W33"/>
    <mergeCell ref="B34:W34"/>
    <mergeCell ref="B35:W35"/>
    <mergeCell ref="B36:W36"/>
    <mergeCell ref="B37:W37"/>
    <mergeCell ref="B38:W38"/>
    <mergeCell ref="B41:W41"/>
    <mergeCell ref="B42:W42"/>
  </mergeCells>
  <conditionalFormatting sqref="K10">
    <cfRule type="containsText" dxfId="191" priority="71" stopIfTrue="1" operator="containsText" text="Söndag">
      <formula>NOT(ISERROR(SEARCH("Söndag",K10)))</formula>
    </cfRule>
    <cfRule type="containsText" dxfId="190" priority="72" stopIfTrue="1" operator="containsText" text="Lördag">
      <formula>NOT(ISERROR(SEARCH("Lördag",K10)))</formula>
    </cfRule>
  </conditionalFormatting>
  <conditionalFormatting sqref="K13">
    <cfRule type="containsText" dxfId="189" priority="21" stopIfTrue="1" operator="containsText" text="Söndag">
      <formula>NOT(ISERROR(SEARCH("Söndag",K13)))</formula>
    </cfRule>
    <cfRule type="containsText" dxfId="188" priority="22" stopIfTrue="1" operator="containsText" text="Lördag">
      <formula>NOT(ISERROR(SEARCH("Lördag",K13)))</formula>
    </cfRule>
  </conditionalFormatting>
  <conditionalFormatting sqref="K16">
    <cfRule type="containsText" dxfId="187" priority="81" stopIfTrue="1" operator="containsText" text="Söndag">
      <formula>NOT(ISERROR(SEARCH("Söndag",K16)))</formula>
    </cfRule>
    <cfRule type="containsText" dxfId="186" priority="82" stopIfTrue="1" operator="containsText" text="Lördag">
      <formula>NOT(ISERROR(SEARCH("Lördag",K16)))</formula>
    </cfRule>
  </conditionalFormatting>
  <conditionalFormatting sqref="K19">
    <cfRule type="containsText" dxfId="185" priority="73" stopIfTrue="1" operator="containsText" text="Söndag">
      <formula>NOT(ISERROR(SEARCH("Söndag",K19)))</formula>
    </cfRule>
    <cfRule type="containsText" dxfId="184" priority="74" stopIfTrue="1" operator="containsText" text="Lördag">
      <formula>NOT(ISERROR(SEARCH("Lördag",K19)))</formula>
    </cfRule>
  </conditionalFormatting>
  <conditionalFormatting sqref="K22">
    <cfRule type="containsText" dxfId="183" priority="107" stopIfTrue="1" operator="containsText" text="Söndag">
      <formula>NOT(ISERROR(SEARCH("Söndag",K22)))</formula>
    </cfRule>
    <cfRule type="containsText" dxfId="182" priority="108" stopIfTrue="1" operator="containsText" text="Lördag">
      <formula>NOT(ISERROR(SEARCH("Lördag",K22)))</formula>
    </cfRule>
  </conditionalFormatting>
  <conditionalFormatting sqref="M10">
    <cfRule type="containsText" dxfId="181" priority="19" stopIfTrue="1" operator="containsText" text="Söndag">
      <formula>NOT(ISERROR(SEARCH("Söndag",M10)))</formula>
    </cfRule>
    <cfRule type="containsText" dxfId="180" priority="20" stopIfTrue="1" operator="containsText" text="Lördag">
      <formula>NOT(ISERROR(SEARCH("Lördag",M10)))</formula>
    </cfRule>
  </conditionalFormatting>
  <conditionalFormatting sqref="M13 M16">
    <cfRule type="containsText" dxfId="179" priority="83" stopIfTrue="1" operator="containsText" text="Söndag">
      <formula>NOT(ISERROR(SEARCH("Söndag",M13)))</formula>
    </cfRule>
    <cfRule type="containsText" dxfId="178" priority="84" stopIfTrue="1" operator="containsText" text="Lördag">
      <formula>NOT(ISERROR(SEARCH("Lördag",M13)))</formula>
    </cfRule>
  </conditionalFormatting>
  <conditionalFormatting sqref="M19 M22">
    <cfRule type="containsText" dxfId="177" priority="109" stopIfTrue="1" operator="containsText" text="Söndag">
      <formula>NOT(ISERROR(SEARCH("Söndag",M19)))</formula>
    </cfRule>
    <cfRule type="containsText" dxfId="176" priority="110" stopIfTrue="1" operator="containsText" text="Lördag">
      <formula>NOT(ISERROR(SEARCH("Lördag",M19)))</formula>
    </cfRule>
  </conditionalFormatting>
  <conditionalFormatting sqref="O10">
    <cfRule type="containsText" dxfId="175" priority="13" stopIfTrue="1" operator="containsText" text="Söndag">
      <formula>NOT(ISERROR(SEARCH("Söndag",O10)))</formula>
    </cfRule>
    <cfRule type="containsText" dxfId="174" priority="14" stopIfTrue="1" operator="containsText" text="Lördag">
      <formula>NOT(ISERROR(SEARCH("Lördag",O10)))</formula>
    </cfRule>
  </conditionalFormatting>
  <conditionalFormatting sqref="O13 O16">
    <cfRule type="containsText" dxfId="173" priority="85" stopIfTrue="1" operator="containsText" text="Söndag">
      <formula>NOT(ISERROR(SEARCH("Söndag",O13)))</formula>
    </cfRule>
    <cfRule type="containsText" dxfId="172" priority="86" stopIfTrue="1" operator="containsText" text="Lördag">
      <formula>NOT(ISERROR(SEARCH("Lördag",O13)))</formula>
    </cfRule>
  </conditionalFormatting>
  <conditionalFormatting sqref="O19 O22 O25">
    <cfRule type="containsText" dxfId="171" priority="111" stopIfTrue="1" operator="containsText" text="Söndag">
      <formula>NOT(ISERROR(SEARCH("Söndag",O19)))</formula>
    </cfRule>
    <cfRule type="containsText" dxfId="170" priority="112" stopIfTrue="1" operator="containsText" text="Lördag">
      <formula>NOT(ISERROR(SEARCH("Lördag",O19)))</formula>
    </cfRule>
  </conditionalFormatting>
  <conditionalFormatting sqref="Q10">
    <cfRule type="containsText" dxfId="169" priority="11" stopIfTrue="1" operator="containsText" text="Söndag">
      <formula>NOT(ISERROR(SEARCH("Söndag",Q10)))</formula>
    </cfRule>
    <cfRule type="containsText" dxfId="168" priority="12" stopIfTrue="1" operator="containsText" text="Lördag">
      <formula>NOT(ISERROR(SEARCH("Lördag",Q10)))</formula>
    </cfRule>
  </conditionalFormatting>
  <conditionalFormatting sqref="Q13 Q16">
    <cfRule type="containsText" dxfId="167" priority="87" stopIfTrue="1" operator="containsText" text="Söndag">
      <formula>NOT(ISERROR(SEARCH("Söndag",Q13)))</formula>
    </cfRule>
    <cfRule type="containsText" dxfId="166" priority="88" stopIfTrue="1" operator="containsText" text="Lördag">
      <formula>NOT(ISERROR(SEARCH("Lördag",Q13)))</formula>
    </cfRule>
  </conditionalFormatting>
  <conditionalFormatting sqref="Q19 Q25">
    <cfRule type="containsText" dxfId="165" priority="113" stopIfTrue="1" operator="containsText" text="Söndag">
      <formula>NOT(ISERROR(SEARCH("Söndag",Q19)))</formula>
    </cfRule>
    <cfRule type="containsText" dxfId="164" priority="114" stopIfTrue="1" operator="containsText" text="Lördag">
      <formula>NOT(ISERROR(SEARCH("Lördag",Q19)))</formula>
    </cfRule>
  </conditionalFormatting>
  <conditionalFormatting sqref="Q22">
    <cfRule type="containsText" dxfId="163" priority="69" stopIfTrue="1" operator="containsText" text="Söndag">
      <formula>NOT(ISERROR(SEARCH("Söndag",Q22)))</formula>
    </cfRule>
    <cfRule type="containsText" dxfId="162" priority="70" stopIfTrue="1" operator="containsText" text="Lördag">
      <formula>NOT(ISERROR(SEARCH("Lördag",Q22)))</formula>
    </cfRule>
  </conditionalFormatting>
  <conditionalFormatting sqref="S13 S16">
    <cfRule type="containsText" dxfId="161" priority="89" stopIfTrue="1" operator="containsText" text="Söndag">
      <formula>NOT(ISERROR(SEARCH("Söndag",S13)))</formula>
    </cfRule>
    <cfRule type="containsText" dxfId="160" priority="90" stopIfTrue="1" operator="containsText" text="Lördag">
      <formula>NOT(ISERROR(SEARCH("Lördag",S13)))</formula>
    </cfRule>
  </conditionalFormatting>
  <conditionalFormatting sqref="S19 S25">
    <cfRule type="containsText" dxfId="159" priority="115" stopIfTrue="1" operator="containsText" text="Söndag">
      <formula>NOT(ISERROR(SEARCH("Söndag",S19)))</formula>
    </cfRule>
    <cfRule type="containsText" dxfId="158" priority="116" stopIfTrue="1" operator="containsText" text="Lördag">
      <formula>NOT(ISERROR(SEARCH("Lördag",S19)))</formula>
    </cfRule>
  </conditionalFormatting>
  <conditionalFormatting sqref="S22">
    <cfRule type="containsText" dxfId="157" priority="17" stopIfTrue="1" operator="containsText" text="Söndag">
      <formula>NOT(ISERROR(SEARCH("Söndag",S22)))</formula>
    </cfRule>
    <cfRule type="containsText" dxfId="156" priority="18" stopIfTrue="1" operator="containsText" text="Lördag">
      <formula>NOT(ISERROR(SEARCH("Lördag",S22)))</formula>
    </cfRule>
  </conditionalFormatting>
  <conditionalFormatting sqref="U13 U16">
    <cfRule type="containsText" dxfId="155" priority="91" stopIfTrue="1" operator="containsText" text="Söndag">
      <formula>NOT(ISERROR(SEARCH("Söndag",U13)))</formula>
    </cfRule>
    <cfRule type="containsText" dxfId="154" priority="92" stopIfTrue="1" operator="containsText" text="Lördag">
      <formula>NOT(ISERROR(SEARCH("Lördag",U13)))</formula>
    </cfRule>
  </conditionalFormatting>
  <conditionalFormatting sqref="U19 U25">
    <cfRule type="containsText" dxfId="153" priority="117" stopIfTrue="1" operator="containsText" text="Söndag">
      <formula>NOT(ISERROR(SEARCH("Söndag",U19)))</formula>
    </cfRule>
    <cfRule type="containsText" dxfId="152" priority="118" stopIfTrue="1" operator="containsText" text="Lördag">
      <formula>NOT(ISERROR(SEARCH("Lördag",U19)))</formula>
    </cfRule>
  </conditionalFormatting>
  <conditionalFormatting sqref="U22">
    <cfRule type="containsText" dxfId="151" priority="15" stopIfTrue="1" operator="containsText" text="Söndag">
      <formula>NOT(ISERROR(SEARCH("Söndag",U22)))</formula>
    </cfRule>
    <cfRule type="containsText" dxfId="150" priority="16" stopIfTrue="1" operator="containsText" text="Lördag">
      <formula>NOT(ISERROR(SEARCH("Lördag",U22)))</formula>
    </cfRule>
  </conditionalFormatting>
  <conditionalFormatting sqref="W10">
    <cfRule type="containsText" dxfId="149" priority="31" stopIfTrue="1" operator="containsText" text="Söndag">
      <formula>NOT(ISERROR(SEARCH("Söndag",W10)))</formula>
    </cfRule>
    <cfRule type="containsText" dxfId="148" priority="32" stopIfTrue="1" operator="containsText" text="Lördag">
      <formula>NOT(ISERROR(SEARCH("Lördag",W10)))</formula>
    </cfRule>
  </conditionalFormatting>
  <conditionalFormatting sqref="W13 W16">
    <cfRule type="containsText" dxfId="147" priority="79" stopIfTrue="1" operator="containsText" text="Söndag">
      <formula>NOT(ISERROR(SEARCH("Söndag",W13)))</formula>
    </cfRule>
    <cfRule type="containsText" dxfId="146" priority="80" stopIfTrue="1" operator="containsText" text="Lördag">
      <formula>NOT(ISERROR(SEARCH("Lördag",W13)))</formula>
    </cfRule>
  </conditionalFormatting>
  <conditionalFormatting sqref="W19 W25">
    <cfRule type="containsText" dxfId="145" priority="105" stopIfTrue="1" operator="containsText" text="Söndag">
      <formula>NOT(ISERROR(SEARCH("Söndag",W19)))</formula>
    </cfRule>
    <cfRule type="containsText" dxfId="144" priority="106" stopIfTrue="1" operator="containsText" text="Lördag">
      <formula>NOT(ISERROR(SEARCH("Lördag",W19)))</formula>
    </cfRule>
  </conditionalFormatting>
  <conditionalFormatting sqref="W22">
    <cfRule type="containsText" dxfId="143" priority="9" stopIfTrue="1" operator="containsText" text="Söndag">
      <formula>NOT(ISERROR(SEARCH("Söndag",W22)))</formula>
    </cfRule>
    <cfRule type="containsText" dxfId="142" priority="10" stopIfTrue="1" operator="containsText" text="Lördag">
      <formula>NOT(ISERROR(SEARCH("Lördag",W22)))</formula>
    </cfRule>
  </conditionalFormatting>
  <conditionalFormatting sqref="K25">
    <cfRule type="containsText" dxfId="141" priority="5" stopIfTrue="1" operator="containsText" text="Söndag">
      <formula>NOT(ISERROR(SEARCH("Söndag",K25)))</formula>
    </cfRule>
    <cfRule type="containsText" dxfId="140" priority="6" stopIfTrue="1" operator="containsText" text="Lördag">
      <formula>NOT(ISERROR(SEARCH("Lördag",K25)))</formula>
    </cfRule>
  </conditionalFormatting>
  <conditionalFormatting sqref="M25">
    <cfRule type="containsText" dxfId="139" priority="7" stopIfTrue="1" operator="containsText" text="Söndag">
      <formula>NOT(ISERROR(SEARCH("Söndag",M25)))</formula>
    </cfRule>
    <cfRule type="containsText" dxfId="138" priority="8" stopIfTrue="1" operator="containsText" text="Lördag">
      <formula>NOT(ISERROR(SEARCH("Lördag",M25)))</formula>
    </cfRule>
  </conditionalFormatting>
  <conditionalFormatting sqref="S10">
    <cfRule type="containsText" dxfId="137" priority="3" stopIfTrue="1" operator="containsText" text="Söndag">
      <formula>NOT(ISERROR(SEARCH("Söndag",S10)))</formula>
    </cfRule>
    <cfRule type="containsText" dxfId="136" priority="4" stopIfTrue="1" operator="containsText" text="Lördag">
      <formula>NOT(ISERROR(SEARCH("Lördag",S10)))</formula>
    </cfRule>
  </conditionalFormatting>
  <conditionalFormatting sqref="U10">
    <cfRule type="containsText" dxfId="135" priority="1" stopIfTrue="1" operator="containsText" text="Söndag">
      <formula>NOT(ISERROR(SEARCH("Söndag",U10)))</formula>
    </cfRule>
    <cfRule type="containsText" dxfId="134" priority="2" stopIfTrue="1" operator="containsText" text="Lördag">
      <formula>NOT(ISERROR(SEARCH("Lördag",U10)))</formula>
    </cfRule>
  </conditionalFormatting>
  <hyperlinks>
    <hyperlink ref="T28" r:id="rId1" xr:uid="{00000000-0004-0000-09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435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432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December!I13</f>
        <v>48</v>
      </c>
      <c r="B3" s="34"/>
      <c r="C3" s="11"/>
      <c r="D3" s="11"/>
      <c r="E3" s="11"/>
      <c r="F3" s="11">
        <f>December!R13</f>
        <v>1</v>
      </c>
      <c r="G3" s="11">
        <f>December!T13</f>
        <v>2</v>
      </c>
      <c r="H3" s="13">
        <f>December!V13</f>
        <v>3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December!I16</f>
        <v>49</v>
      </c>
      <c r="B4" s="27">
        <f>December!J16</f>
        <v>4</v>
      </c>
      <c r="C4" s="11">
        <f>December!L16</f>
        <v>5</v>
      </c>
      <c r="D4" s="11">
        <f>December!N16</f>
        <v>6</v>
      </c>
      <c r="E4" s="11">
        <f>December!P16</f>
        <v>7</v>
      </c>
      <c r="F4" s="11">
        <f>December!R16</f>
        <v>8</v>
      </c>
      <c r="G4" s="11">
        <f>December!T16</f>
        <v>9</v>
      </c>
      <c r="H4" s="13">
        <f>December!V16</f>
        <v>10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December!I19</f>
        <v>50</v>
      </c>
      <c r="B5" s="12">
        <f>December!J19</f>
        <v>11</v>
      </c>
      <c r="C5" s="11">
        <f>December!L19</f>
        <v>12</v>
      </c>
      <c r="D5" s="11">
        <f>December!N19</f>
        <v>13</v>
      </c>
      <c r="E5" s="11">
        <f>December!P19</f>
        <v>14</v>
      </c>
      <c r="F5" s="11">
        <f>December!R19</f>
        <v>15</v>
      </c>
      <c r="G5" s="20">
        <f>December!T19</f>
        <v>16</v>
      </c>
      <c r="H5" s="13">
        <f>December!V19</f>
        <v>17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December!I22</f>
        <v>51</v>
      </c>
      <c r="B6" s="12">
        <f>December!J22</f>
        <v>18</v>
      </c>
      <c r="C6" s="11">
        <f>December!L22</f>
        <v>19</v>
      </c>
      <c r="D6" s="11">
        <f>December!N22</f>
        <v>20</v>
      </c>
      <c r="E6" s="11">
        <f>December!P22</f>
        <v>21</v>
      </c>
      <c r="F6" s="20">
        <f>December!R22</f>
        <v>22</v>
      </c>
      <c r="G6" s="20">
        <f>December!T22</f>
        <v>23</v>
      </c>
      <c r="H6" s="13">
        <f>December!V22</f>
        <v>24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December!I25</f>
        <v>52</v>
      </c>
      <c r="B7" s="27">
        <f>December!J25</f>
        <v>25</v>
      </c>
      <c r="C7" s="13">
        <f>December!L25</f>
        <v>26</v>
      </c>
      <c r="D7" s="11">
        <f>December!N25</f>
        <v>27</v>
      </c>
      <c r="E7" s="11">
        <f>December!P25</f>
        <v>28</v>
      </c>
      <c r="F7" s="20">
        <f>December!R25</f>
        <v>29</v>
      </c>
      <c r="G7" s="20">
        <f>December!T25</f>
        <v>30</v>
      </c>
      <c r="H7" s="13">
        <f>December!V25</f>
        <v>31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23"/>
      <c r="B8" s="11"/>
      <c r="C8" s="11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43</v>
      </c>
      <c r="J10" s="76">
        <f>DAY(J60)</f>
        <v>23</v>
      </c>
      <c r="K10" s="78">
        <f>Z59</f>
        <v>0</v>
      </c>
      <c r="L10" s="76">
        <f>DAY(L60)</f>
        <v>24</v>
      </c>
      <c r="M10" s="78">
        <f>Z60</f>
        <v>0</v>
      </c>
      <c r="N10" s="76">
        <f>DAY(N60)</f>
        <v>25</v>
      </c>
      <c r="O10" s="78">
        <f>Z61</f>
        <v>0</v>
      </c>
      <c r="P10" s="76">
        <f>DAY(P60)</f>
        <v>26</v>
      </c>
      <c r="Q10" s="78">
        <f>Z62</f>
        <v>0</v>
      </c>
      <c r="R10" s="76">
        <f>DAY(R60)</f>
        <v>27</v>
      </c>
      <c r="S10" s="78">
        <f>Z63</f>
        <v>0</v>
      </c>
      <c r="T10" s="84">
        <f>DAY(T60)</f>
        <v>28</v>
      </c>
      <c r="U10" s="78">
        <f>Z64</f>
        <v>0</v>
      </c>
      <c r="V10" s="81">
        <f>DAY(V60)</f>
        <v>29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44</v>
      </c>
      <c r="J13" s="76">
        <f>DAY(J61)</f>
        <v>30</v>
      </c>
      <c r="K13" s="78">
        <f>Z66</f>
        <v>0</v>
      </c>
      <c r="L13" s="76">
        <f>DAY(L61)</f>
        <v>31</v>
      </c>
      <c r="M13" s="78">
        <f>Z67</f>
        <v>0</v>
      </c>
      <c r="N13" s="57">
        <f>DAY(N61)</f>
        <v>1</v>
      </c>
      <c r="O13" s="55" t="str">
        <f>Z68</f>
        <v>Allhelgona-
dagen</v>
      </c>
      <c r="P13" s="57">
        <f>DAY(P61)</f>
        <v>2</v>
      </c>
      <c r="Q13" s="55" t="str">
        <f>Z69</f>
        <v>Tobias, 
Tim</v>
      </c>
      <c r="R13" s="57">
        <f>DAY(R61)</f>
        <v>3</v>
      </c>
      <c r="S13" s="55" t="str">
        <f>Z70</f>
        <v>Hubert, 
Hugo</v>
      </c>
      <c r="T13" s="68">
        <f>DAY(T61)</f>
        <v>4</v>
      </c>
      <c r="U13" s="55" t="str">
        <f>Z71</f>
        <v xml:space="preserve">Sverker
</v>
      </c>
      <c r="V13" s="68">
        <f>DAY(V61)</f>
        <v>5</v>
      </c>
      <c r="W13" s="55" t="str">
        <f>Z72</f>
        <v>Eugen, 
Eugenia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77"/>
      <c r="K14" s="79"/>
      <c r="L14" s="77"/>
      <c r="M14" s="79"/>
      <c r="N14" s="58"/>
      <c r="O14" s="71"/>
      <c r="P14" s="58"/>
      <c r="Q14" s="71"/>
      <c r="R14" s="58"/>
      <c r="S14" s="71"/>
      <c r="T14" s="80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4">
        <f>AA66</f>
        <v>0</v>
      </c>
      <c r="K15" s="75"/>
      <c r="L15" s="74">
        <f>AA67</f>
        <v>0</v>
      </c>
      <c r="M15" s="75"/>
      <c r="N15" s="114">
        <f>AA68</f>
        <v>0</v>
      </c>
      <c r="O15" s="115"/>
      <c r="P15" s="59">
        <f>AA69</f>
        <v>0</v>
      </c>
      <c r="Q15" s="60"/>
      <c r="R15" s="59">
        <f>AA70</f>
        <v>0</v>
      </c>
      <c r="S15" s="60"/>
      <c r="T15" s="72" t="str">
        <f>AA71</f>
        <v>Alla helgons dag</v>
      </c>
      <c r="U15" s="73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45</v>
      </c>
      <c r="J16" s="57">
        <f>DAY(J62)</f>
        <v>6</v>
      </c>
      <c r="K16" s="55" t="str">
        <f>Z73</f>
        <v>Gustav 
Adolf</v>
      </c>
      <c r="L16" s="57">
        <f>DAY(L62)</f>
        <v>7</v>
      </c>
      <c r="M16" s="55" t="str">
        <f>Z74</f>
        <v>Ingegerd, 
Ingela</v>
      </c>
      <c r="N16" s="57">
        <f>DAY(N62)</f>
        <v>8</v>
      </c>
      <c r="O16" s="55" t="str">
        <f>Z75</f>
        <v xml:space="preserve">Vendela
</v>
      </c>
      <c r="P16" s="57">
        <f>DAY(P62)</f>
        <v>9</v>
      </c>
      <c r="Q16" s="55" t="str">
        <f>Z76</f>
        <v>Teodor, 
Teodora</v>
      </c>
      <c r="R16" s="57">
        <f>DAY(R62)</f>
        <v>10</v>
      </c>
      <c r="S16" s="55" t="str">
        <f>Z77</f>
        <v>Martin, 
Martina</v>
      </c>
      <c r="T16" s="66">
        <f>DAY(T62)</f>
        <v>11</v>
      </c>
      <c r="U16" s="55" t="str">
        <f>Z78</f>
        <v xml:space="preserve">Mårten
</v>
      </c>
      <c r="V16" s="68">
        <f>DAY(V62)</f>
        <v>12</v>
      </c>
      <c r="W16" s="55" t="str">
        <f>Z79</f>
        <v>Konrad, 
Kurt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>
        <f>AA76</f>
        <v>0</v>
      </c>
      <c r="Q18" s="60"/>
      <c r="R18" s="59" t="str">
        <f>AA77</f>
        <v>Mårtensafton</v>
      </c>
      <c r="S18" s="60"/>
      <c r="T18" s="59">
        <f>AA78</f>
        <v>0</v>
      </c>
      <c r="U18" s="60"/>
      <c r="V18" s="72" t="str">
        <f>AA79</f>
        <v>Fars dag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46</v>
      </c>
      <c r="J19" s="57">
        <f>DAY(J63)</f>
        <v>13</v>
      </c>
      <c r="K19" s="55" t="str">
        <f>Z80</f>
        <v>Kristian, 
Krister</v>
      </c>
      <c r="L19" s="57">
        <f>DAY(L63)</f>
        <v>14</v>
      </c>
      <c r="M19" s="55" t="str">
        <f>Z81</f>
        <v>Emil, 
Emilia</v>
      </c>
      <c r="N19" s="57">
        <f>DAY(N63)</f>
        <v>15</v>
      </c>
      <c r="O19" s="55" t="str">
        <f>Z82</f>
        <v xml:space="preserve">Leopold
</v>
      </c>
      <c r="P19" s="57">
        <f>DAY(P63)</f>
        <v>16</v>
      </c>
      <c r="Q19" s="55" t="str">
        <f>Z83</f>
        <v>Vibeke, 
Viveka</v>
      </c>
      <c r="R19" s="57">
        <f>DAY(R63)</f>
        <v>17</v>
      </c>
      <c r="S19" s="55" t="str">
        <f>Z84</f>
        <v>Naemi, 
Naima</v>
      </c>
      <c r="T19" s="66">
        <f>DAY(T63)</f>
        <v>18</v>
      </c>
      <c r="U19" s="55" t="str">
        <f>Z85</f>
        <v>Lillemor, 
Moa</v>
      </c>
      <c r="V19" s="68">
        <f>DAY(V63)</f>
        <v>19</v>
      </c>
      <c r="W19" s="55" t="str">
        <f>Z86</f>
        <v>Elisabet, 
Lisbet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71"/>
      <c r="L20" s="58"/>
      <c r="M20" s="71"/>
      <c r="N20" s="58"/>
      <c r="O20" s="71"/>
      <c r="P20" s="58"/>
      <c r="Q20" s="71"/>
      <c r="R20" s="58"/>
      <c r="S20" s="71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72">
        <f>AA86</f>
        <v>0</v>
      </c>
      <c r="W21" s="73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47</v>
      </c>
      <c r="J22" s="57">
        <f>DAY(J64)</f>
        <v>20</v>
      </c>
      <c r="K22" s="55" t="str">
        <f>Z87</f>
        <v>Pontus, 
Marina</v>
      </c>
      <c r="L22" s="57">
        <f>DAY(L64)</f>
        <v>21</v>
      </c>
      <c r="M22" s="55" t="str">
        <f>Z88</f>
        <v>Helga, 
Olga</v>
      </c>
      <c r="N22" s="57">
        <f>DAY(N64)</f>
        <v>22</v>
      </c>
      <c r="O22" s="55" t="str">
        <f>Z89</f>
        <v>Cecilia, 
Sissela</v>
      </c>
      <c r="P22" s="57">
        <f>DAY(P64)</f>
        <v>23</v>
      </c>
      <c r="Q22" s="55" t="str">
        <f>Z90</f>
        <v xml:space="preserve">Klemens
</v>
      </c>
      <c r="R22" s="57">
        <f>DAY(R64)</f>
        <v>24</v>
      </c>
      <c r="S22" s="55" t="str">
        <f>Z91</f>
        <v>Gudrun, 
Rune</v>
      </c>
      <c r="T22" s="66">
        <f>DAY(T64)</f>
        <v>25</v>
      </c>
      <c r="U22" s="55" t="str">
        <f>Z92</f>
        <v>Katarina, 
Katja</v>
      </c>
      <c r="V22" s="68">
        <f>DAY(V64)</f>
        <v>26</v>
      </c>
      <c r="W22" s="55" t="str">
        <f>Z93</f>
        <v xml:space="preserve">Linus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58"/>
      <c r="S23" s="71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72">
        <f>AA93</f>
        <v>0</v>
      </c>
      <c r="W24" s="73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48</v>
      </c>
      <c r="J25" s="57">
        <f>DAY(J65)</f>
        <v>27</v>
      </c>
      <c r="K25" s="55" t="str">
        <f>Z94</f>
        <v>Astrid, 
Asta</v>
      </c>
      <c r="L25" s="57">
        <f>DAY(L65)</f>
        <v>28</v>
      </c>
      <c r="M25" s="55" t="str">
        <f>Z95</f>
        <v xml:space="preserve">Malte
</v>
      </c>
      <c r="N25" s="57">
        <f>DAY(N65)</f>
        <v>29</v>
      </c>
      <c r="O25" s="55" t="str">
        <f>Z96</f>
        <v xml:space="preserve">Sune
</v>
      </c>
      <c r="P25" s="57">
        <f>DAY(P65)</f>
        <v>30</v>
      </c>
      <c r="Q25" s="55" t="str">
        <f>Z97</f>
        <v>Andreas, 
Anders</v>
      </c>
      <c r="R25" s="76">
        <f>DAY(R65)</f>
        <v>1</v>
      </c>
      <c r="S25" s="78">
        <f>Z98</f>
        <v>0</v>
      </c>
      <c r="T25" s="84">
        <f>DAY(T65)</f>
        <v>2</v>
      </c>
      <c r="U25" s="78">
        <f>Z99</f>
        <v>0</v>
      </c>
      <c r="V25" s="81">
        <f>DAY(V65)</f>
        <v>3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58"/>
      <c r="M26" s="71"/>
      <c r="N26" s="58"/>
      <c r="O26" s="71"/>
      <c r="P26" s="58"/>
      <c r="Q26" s="71"/>
      <c r="R26" s="77"/>
      <c r="S26" s="79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59">
        <f>AA97</f>
        <v>0</v>
      </c>
      <c r="Q27" s="60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47049</v>
      </c>
      <c r="K60" s="54"/>
      <c r="L60" s="53">
        <f t="shared" ref="L60:L65" si="0">J60+1</f>
        <v>47050</v>
      </c>
      <c r="M60" s="54"/>
      <c r="N60" s="53">
        <f t="shared" ref="N60:N65" si="1">L60+1</f>
        <v>47051</v>
      </c>
      <c r="O60" s="54"/>
      <c r="P60" s="53">
        <f t="shared" ref="P60:P65" si="2">N60+1</f>
        <v>47052</v>
      </c>
      <c r="Q60" s="54"/>
      <c r="R60" s="53">
        <f t="shared" ref="R60:R65" si="3">P60+1</f>
        <v>47053</v>
      </c>
      <c r="S60" s="54"/>
      <c r="T60" s="53">
        <f t="shared" ref="T60:T65" si="4">R60+1</f>
        <v>47054</v>
      </c>
      <c r="U60" s="54"/>
      <c r="V60" s="53">
        <f t="shared" ref="V60:V65" si="5">T60+1</f>
        <v>47055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47056</v>
      </c>
      <c r="K61" s="54"/>
      <c r="L61" s="53">
        <f t="shared" si="0"/>
        <v>47057</v>
      </c>
      <c r="M61" s="54"/>
      <c r="N61" s="53">
        <f t="shared" si="1"/>
        <v>47058</v>
      </c>
      <c r="O61" s="54"/>
      <c r="P61" s="53">
        <f t="shared" si="2"/>
        <v>47059</v>
      </c>
      <c r="Q61" s="54"/>
      <c r="R61" s="53">
        <f t="shared" si="3"/>
        <v>47060</v>
      </c>
      <c r="S61" s="54"/>
      <c r="T61" s="53">
        <f t="shared" si="4"/>
        <v>47061</v>
      </c>
      <c r="U61" s="54"/>
      <c r="V61" s="53">
        <f t="shared" si="5"/>
        <v>47062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47063</v>
      </c>
      <c r="K62" s="54"/>
      <c r="L62" s="53">
        <f t="shared" si="0"/>
        <v>47064</v>
      </c>
      <c r="M62" s="54"/>
      <c r="N62" s="53">
        <f t="shared" si="1"/>
        <v>47065</v>
      </c>
      <c r="O62" s="54"/>
      <c r="P62" s="53">
        <f t="shared" si="2"/>
        <v>47066</v>
      </c>
      <c r="Q62" s="54"/>
      <c r="R62" s="53">
        <f t="shared" si="3"/>
        <v>47067</v>
      </c>
      <c r="S62" s="54"/>
      <c r="T62" s="53">
        <f t="shared" si="4"/>
        <v>47068</v>
      </c>
      <c r="U62" s="54"/>
      <c r="V62" s="53">
        <f t="shared" si="5"/>
        <v>47069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47070</v>
      </c>
      <c r="K63" s="54"/>
      <c r="L63" s="53">
        <f t="shared" si="0"/>
        <v>47071</v>
      </c>
      <c r="M63" s="54"/>
      <c r="N63" s="53">
        <f t="shared" si="1"/>
        <v>47072</v>
      </c>
      <c r="O63" s="54"/>
      <c r="P63" s="53">
        <f t="shared" si="2"/>
        <v>47073</v>
      </c>
      <c r="Q63" s="54"/>
      <c r="R63" s="53">
        <f t="shared" si="3"/>
        <v>47074</v>
      </c>
      <c r="S63" s="54"/>
      <c r="T63" s="53">
        <f t="shared" si="4"/>
        <v>47075</v>
      </c>
      <c r="U63" s="54"/>
      <c r="V63" s="53">
        <f t="shared" si="5"/>
        <v>47076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47077</v>
      </c>
      <c r="K64" s="54"/>
      <c r="L64" s="53">
        <f t="shared" si="0"/>
        <v>47078</v>
      </c>
      <c r="M64" s="54"/>
      <c r="N64" s="53">
        <f t="shared" si="1"/>
        <v>47079</v>
      </c>
      <c r="O64" s="54"/>
      <c r="P64" s="53">
        <f t="shared" si="2"/>
        <v>47080</v>
      </c>
      <c r="Q64" s="54"/>
      <c r="R64" s="53">
        <f t="shared" si="3"/>
        <v>47081</v>
      </c>
      <c r="S64" s="54"/>
      <c r="T64" s="53">
        <f t="shared" si="4"/>
        <v>47082</v>
      </c>
      <c r="U64" s="54"/>
      <c r="V64" s="53">
        <f t="shared" si="5"/>
        <v>47083</v>
      </c>
      <c r="W64" s="54"/>
      <c r="Y64" s="28"/>
      <c r="Z64" s="39"/>
      <c r="AA64" s="39"/>
    </row>
    <row r="65" spans="10:27" s="21" customFormat="1" ht="13.15" customHeight="1" x14ac:dyDescent="0.2">
      <c r="J65" s="53">
        <f>V64+1</f>
        <v>47084</v>
      </c>
      <c r="K65" s="54"/>
      <c r="L65" s="53">
        <f t="shared" si="0"/>
        <v>47085</v>
      </c>
      <c r="M65" s="54"/>
      <c r="N65" s="53">
        <f t="shared" si="1"/>
        <v>47086</v>
      </c>
      <c r="O65" s="54"/>
      <c r="P65" s="53">
        <f t="shared" si="2"/>
        <v>47087</v>
      </c>
      <c r="Q65" s="54"/>
      <c r="R65" s="53">
        <f t="shared" si="3"/>
        <v>47088</v>
      </c>
      <c r="S65" s="54"/>
      <c r="T65" s="53">
        <f t="shared" si="4"/>
        <v>47089</v>
      </c>
      <c r="U65" s="54"/>
      <c r="V65" s="53">
        <f t="shared" si="5"/>
        <v>47090</v>
      </c>
      <c r="W65" s="54"/>
      <c r="Y65" s="28"/>
      <c r="Z65" s="39"/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28"/>
      <c r="Z66" s="39"/>
      <c r="AA66" s="39"/>
    </row>
    <row r="67" spans="10:27" s="4" customFormat="1" x14ac:dyDescent="0.2">
      <c r="Y67" s="28"/>
      <c r="Z67" s="39"/>
      <c r="AA67" s="39"/>
    </row>
    <row r="68" spans="10:27" s="4" customFormat="1" x14ac:dyDescent="0.2">
      <c r="Y68" s="36">
        <v>47058</v>
      </c>
      <c r="Z68" s="40" t="str">
        <f>VLOOKUP(Y68,Namnsdagar!$A$2:$B$429,2,FALSE)</f>
        <v>Allhelgona-
dagen</v>
      </c>
      <c r="AA68" s="39"/>
    </row>
    <row r="69" spans="10:27" s="4" customFormat="1" x14ac:dyDescent="0.2">
      <c r="Y69" s="35">
        <f t="shared" ref="Y67:Y97" si="6">Y68+1</f>
        <v>47059</v>
      </c>
      <c r="Z69" s="40" t="str">
        <f>VLOOKUP(Y69,Namnsdagar!$A$2:$B$429,2,FALSE)</f>
        <v>Tobias, 
Tim</v>
      </c>
      <c r="AA69" s="39"/>
    </row>
    <row r="70" spans="10:27" s="4" customFormat="1" x14ac:dyDescent="0.2">
      <c r="Y70" s="35">
        <f t="shared" si="6"/>
        <v>47060</v>
      </c>
      <c r="Z70" s="40" t="str">
        <f>VLOOKUP(Y70,Namnsdagar!$A$2:$B$429,2,FALSE)</f>
        <v>Hubert, 
Hugo</v>
      </c>
      <c r="AA70" s="39"/>
    </row>
    <row r="71" spans="10:27" s="4" customFormat="1" x14ac:dyDescent="0.2">
      <c r="Y71" s="35">
        <f t="shared" si="6"/>
        <v>47061</v>
      </c>
      <c r="Z71" s="40" t="str">
        <f>VLOOKUP(Y71,Namnsdagar!$A$2:$B$429,2,FALSE)</f>
        <v xml:space="preserve">Sverker
</v>
      </c>
      <c r="AA71" s="39" t="s">
        <v>431</v>
      </c>
    </row>
    <row r="72" spans="10:27" s="4" customFormat="1" x14ac:dyDescent="0.2">
      <c r="Y72" s="35">
        <f t="shared" si="6"/>
        <v>47062</v>
      </c>
      <c r="Z72" s="40" t="str">
        <f>VLOOKUP(Y72,Namnsdagar!$A$2:$B$429,2,FALSE)</f>
        <v>Eugen, 
Eugenia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47063</v>
      </c>
      <c r="Z73" s="40" t="str">
        <f>VLOOKUP(Y73,Namnsdagar!$A$2:$B$429,2,FALSE)</f>
        <v>Gustav 
Adolf</v>
      </c>
      <c r="AA73" s="39"/>
    </row>
    <row r="74" spans="10:27" x14ac:dyDescent="0.2">
      <c r="Y74" s="35">
        <f t="shared" si="6"/>
        <v>47064</v>
      </c>
      <c r="Z74" s="40" t="str">
        <f>VLOOKUP(Y74,Namnsdagar!$A$2:$B$429,2,FALSE)</f>
        <v>Ingegerd, 
Ingela</v>
      </c>
      <c r="AA74" s="39"/>
    </row>
    <row r="75" spans="10:27" x14ac:dyDescent="0.2">
      <c r="Y75" s="35">
        <f t="shared" si="6"/>
        <v>47065</v>
      </c>
      <c r="Z75" s="40" t="str">
        <f>VLOOKUP(Y75,Namnsdagar!$A$2:$B$429,2,FALSE)</f>
        <v xml:space="preserve">Vendela
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47066</v>
      </c>
      <c r="Z76" s="40" t="str">
        <f>VLOOKUP(Y76,Namnsdagar!$A$2:$B$429,2,FALSE)</f>
        <v>Teodor, 
Teodora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47067</v>
      </c>
      <c r="Z77" s="40" t="str">
        <f>VLOOKUP(Y77,Namnsdagar!$A$2:$B$429,2,FALSE)</f>
        <v>Martin, 
Martina</v>
      </c>
      <c r="AA77" s="39" t="s">
        <v>411</v>
      </c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47068</v>
      </c>
      <c r="Z78" s="40" t="str">
        <f>VLOOKUP(Y78,Namnsdagar!$A$2:$B$429,2,FALSE)</f>
        <v xml:space="preserve">Mårten
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47069</v>
      </c>
      <c r="Z79" s="40" t="str">
        <f>VLOOKUP(Y79,Namnsdagar!$A$2:$B$429,2,FALSE)</f>
        <v>Konrad, 
Kurt</v>
      </c>
      <c r="AA79" s="39" t="s">
        <v>410</v>
      </c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47070</v>
      </c>
      <c r="Z80" s="40" t="str">
        <f>VLOOKUP(Y80,Namnsdagar!$A$2:$B$429,2,FALSE)</f>
        <v>Kristian, 
Krister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47071</v>
      </c>
      <c r="Z81" s="40" t="str">
        <f>VLOOKUP(Y81,Namnsdagar!$A$2:$B$429,2,FALSE)</f>
        <v>Emil, 
Emilia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47072</v>
      </c>
      <c r="Z82" s="40" t="str">
        <f>VLOOKUP(Y82,Namnsdagar!$A$2:$B$429,2,FALSE)</f>
        <v xml:space="preserve">Leopold
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47073</v>
      </c>
      <c r="Z83" s="40" t="str">
        <f>VLOOKUP(Y83,Namnsdagar!$A$2:$B$429,2,FALSE)</f>
        <v>Vibeke, 
Viveka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47074</v>
      </c>
      <c r="Z84" s="40" t="str">
        <f>VLOOKUP(Y84,Namnsdagar!$A$2:$B$429,2,FALSE)</f>
        <v>Naemi, 
Naima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47075</v>
      </c>
      <c r="Z85" s="40" t="str">
        <f>VLOOKUP(Y85,Namnsdagar!$A$2:$B$429,2,FALSE)</f>
        <v>Lillemor, 
Moa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47076</v>
      </c>
      <c r="Z86" s="40" t="str">
        <f>VLOOKUP(Y86,Namnsdagar!$A$2:$B$429,2,FALSE)</f>
        <v>Elisabet, 
Lisbet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47077</v>
      </c>
      <c r="Z87" s="40" t="str">
        <f>VLOOKUP(Y87,Namnsdagar!$A$2:$B$429,2,FALSE)</f>
        <v>Pontus, 
Marina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47078</v>
      </c>
      <c r="Z88" s="40" t="str">
        <f>VLOOKUP(Y88,Namnsdagar!$A$2:$B$429,2,FALSE)</f>
        <v>Helga, 
Olga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47079</v>
      </c>
      <c r="Z89" s="40" t="str">
        <f>VLOOKUP(Y89,Namnsdagar!$A$2:$B$429,2,FALSE)</f>
        <v>Cecilia, 
Sissela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47080</v>
      </c>
      <c r="Z90" s="40" t="str">
        <f>VLOOKUP(Y90,Namnsdagar!$A$2:$B$429,2,FALSE)</f>
        <v xml:space="preserve">Klemens
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47081</v>
      </c>
      <c r="Z91" s="40" t="str">
        <f>VLOOKUP(Y91,Namnsdagar!$A$2:$B$429,2,FALSE)</f>
        <v>Gudrun, 
Rune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47082</v>
      </c>
      <c r="Z92" s="40" t="str">
        <f>VLOOKUP(Y92,Namnsdagar!$A$2:$B$429,2,FALSE)</f>
        <v>Katarina, 
Katja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47083</v>
      </c>
      <c r="Z93" s="40" t="str">
        <f>VLOOKUP(Y93,Namnsdagar!$A$2:$B$429,2,FALSE)</f>
        <v xml:space="preserve">Linus
</v>
      </c>
      <c r="AA93" s="39"/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47084</v>
      </c>
      <c r="Z94" s="40" t="str">
        <f>VLOOKUP(Y94,Namnsdagar!$A$2:$B$429,2,FALSE)</f>
        <v>Astrid, 
Asta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47085</v>
      </c>
      <c r="Z95" s="40" t="str">
        <f>VLOOKUP(Y95,Namnsdagar!$A$2:$B$429,2,FALSE)</f>
        <v xml:space="preserve">Malte
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>
        <f t="shared" si="6"/>
        <v>47086</v>
      </c>
      <c r="Z96" s="40" t="str">
        <f>VLOOKUP(Y96,Namnsdagar!$A$2:$B$429,2,FALSE)</f>
        <v xml:space="preserve">Sune
</v>
      </c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>
        <f t="shared" si="6"/>
        <v>47087</v>
      </c>
      <c r="Z97" s="40" t="str">
        <f>VLOOKUP(Y97,Namnsdagar!$A$2:$B$429,2,FALSE)</f>
        <v>Andreas, 
Anders</v>
      </c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  <c r="Y103" s="35"/>
      <c r="Z103" s="35"/>
      <c r="AA103" s="39"/>
    </row>
    <row r="104" spans="10:27" x14ac:dyDescent="0.2">
      <c r="J104"/>
      <c r="K104"/>
      <c r="L104"/>
      <c r="M104"/>
      <c r="N104"/>
      <c r="O104"/>
      <c r="Q104"/>
      <c r="S104"/>
      <c r="U104"/>
      <c r="W104"/>
      <c r="Y104" s="35"/>
      <c r="Z104" s="35"/>
      <c r="AA104" s="39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J112"/>
      <c r="K112"/>
      <c r="L112"/>
      <c r="M112"/>
      <c r="N112"/>
      <c r="O112"/>
      <c r="Q112"/>
      <c r="S112"/>
      <c r="U112"/>
      <c r="W112"/>
    </row>
    <row r="113" spans="10:23" x14ac:dyDescent="0.2">
      <c r="J113"/>
      <c r="K113"/>
      <c r="L113"/>
      <c r="M113"/>
      <c r="N113"/>
      <c r="O113"/>
      <c r="Q113"/>
      <c r="S113"/>
      <c r="U113"/>
      <c r="W113"/>
    </row>
    <row r="114" spans="10:23" x14ac:dyDescent="0.2">
      <c r="J114" s="26"/>
      <c r="K114"/>
      <c r="M114" s="6"/>
      <c r="O114"/>
      <c r="Q114"/>
      <c r="S114"/>
      <c r="U114"/>
      <c r="W114"/>
    </row>
    <row r="115" spans="10:23" x14ac:dyDescent="0.2">
      <c r="J115" s="26"/>
      <c r="K115"/>
      <c r="M115"/>
      <c r="O115"/>
      <c r="Q115"/>
      <c r="S115"/>
      <c r="U115"/>
      <c r="W115"/>
    </row>
    <row r="116" spans="10:23" x14ac:dyDescent="0.2">
      <c r="J116" s="26"/>
    </row>
    <row r="117" spans="10:23" x14ac:dyDescent="0.2">
      <c r="J117" s="26"/>
    </row>
  </sheetData>
  <mergeCells count="226"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  <mergeCell ref="R63:S63"/>
    <mergeCell ref="T63:U63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J60:K60"/>
    <mergeCell ref="L60:M60"/>
    <mergeCell ref="N60:O60"/>
    <mergeCell ref="P60:Q60"/>
    <mergeCell ref="R60:S60"/>
    <mergeCell ref="T60:U60"/>
    <mergeCell ref="V60:W60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B43:W43"/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B30:W30"/>
    <mergeCell ref="B31:W31"/>
    <mergeCell ref="N10:N11"/>
    <mergeCell ref="O10:O11"/>
    <mergeCell ref="B32:W32"/>
    <mergeCell ref="B33:W33"/>
    <mergeCell ref="B34:W34"/>
    <mergeCell ref="B35:W35"/>
    <mergeCell ref="B36:W36"/>
    <mergeCell ref="B37:W37"/>
    <mergeCell ref="B38:W38"/>
    <mergeCell ref="B41:W41"/>
    <mergeCell ref="B42:W42"/>
  </mergeCells>
  <conditionalFormatting sqref="K10">
    <cfRule type="containsText" dxfId="133" priority="35" stopIfTrue="1" operator="containsText" text="Söndag">
      <formula>NOT(ISERROR(SEARCH("Söndag",K10)))</formula>
    </cfRule>
    <cfRule type="containsText" dxfId="132" priority="36" stopIfTrue="1" operator="containsText" text="Lördag">
      <formula>NOT(ISERROR(SEARCH("Lördag",K10)))</formula>
    </cfRule>
  </conditionalFormatting>
  <conditionalFormatting sqref="K16">
    <cfRule type="containsText" dxfId="131" priority="79" stopIfTrue="1" operator="containsText" text="Söndag">
      <formula>NOT(ISERROR(SEARCH("Söndag",K16)))</formula>
    </cfRule>
    <cfRule type="containsText" dxfId="130" priority="80" stopIfTrue="1" operator="containsText" text="Lördag">
      <formula>NOT(ISERROR(SEARCH("Lördag",K16)))</formula>
    </cfRule>
  </conditionalFormatting>
  <conditionalFormatting sqref="K19">
    <cfRule type="containsText" dxfId="129" priority="71" stopIfTrue="1" operator="containsText" text="Söndag">
      <formula>NOT(ISERROR(SEARCH("Söndag",K19)))</formula>
    </cfRule>
    <cfRule type="containsText" dxfId="128" priority="72" stopIfTrue="1" operator="containsText" text="Lördag">
      <formula>NOT(ISERROR(SEARCH("Lördag",K19)))</formula>
    </cfRule>
  </conditionalFormatting>
  <conditionalFormatting sqref="K22">
    <cfRule type="containsText" dxfId="127" priority="105" stopIfTrue="1" operator="containsText" text="Söndag">
      <formula>NOT(ISERROR(SEARCH("Söndag",K22)))</formula>
    </cfRule>
    <cfRule type="containsText" dxfId="126" priority="106" stopIfTrue="1" operator="containsText" text="Lördag">
      <formula>NOT(ISERROR(SEARCH("Lördag",K22)))</formula>
    </cfRule>
  </conditionalFormatting>
  <conditionalFormatting sqref="K25">
    <cfRule type="containsText" dxfId="125" priority="11" stopIfTrue="1" operator="containsText" text="Söndag">
      <formula>NOT(ISERROR(SEARCH("Söndag",K25)))</formula>
    </cfRule>
    <cfRule type="containsText" dxfId="124" priority="12" stopIfTrue="1" operator="containsText" text="Lördag">
      <formula>NOT(ISERROR(SEARCH("Lördag",K25)))</formula>
    </cfRule>
  </conditionalFormatting>
  <conditionalFormatting sqref="M10">
    <cfRule type="containsText" dxfId="123" priority="29" stopIfTrue="1" operator="containsText" text="Söndag">
      <formula>NOT(ISERROR(SEARCH("Söndag",M10)))</formula>
    </cfRule>
    <cfRule type="containsText" dxfId="122" priority="30" stopIfTrue="1" operator="containsText" text="Lördag">
      <formula>NOT(ISERROR(SEARCH("Lördag",M10)))</formula>
    </cfRule>
  </conditionalFormatting>
  <conditionalFormatting sqref="M16">
    <cfRule type="containsText" dxfId="121" priority="81" stopIfTrue="1" operator="containsText" text="Söndag">
      <formula>NOT(ISERROR(SEARCH("Söndag",M16)))</formula>
    </cfRule>
    <cfRule type="containsText" dxfId="120" priority="82" stopIfTrue="1" operator="containsText" text="Lördag">
      <formula>NOT(ISERROR(SEARCH("Lördag",M16)))</formula>
    </cfRule>
  </conditionalFormatting>
  <conditionalFormatting sqref="M19 M22">
    <cfRule type="containsText" dxfId="119" priority="107" stopIfTrue="1" operator="containsText" text="Söndag">
      <formula>NOT(ISERROR(SEARCH("Söndag",M19)))</formula>
    </cfRule>
    <cfRule type="containsText" dxfId="118" priority="108" stopIfTrue="1" operator="containsText" text="Lördag">
      <formula>NOT(ISERROR(SEARCH("Lördag",M19)))</formula>
    </cfRule>
  </conditionalFormatting>
  <conditionalFormatting sqref="M25">
    <cfRule type="containsText" dxfId="117" priority="9" stopIfTrue="1" operator="containsText" text="Söndag">
      <formula>NOT(ISERROR(SEARCH("Söndag",M25)))</formula>
    </cfRule>
    <cfRule type="containsText" dxfId="116" priority="10" stopIfTrue="1" operator="containsText" text="Lördag">
      <formula>NOT(ISERROR(SEARCH("Lördag",M25)))</formula>
    </cfRule>
  </conditionalFormatting>
  <conditionalFormatting sqref="O10">
    <cfRule type="containsText" dxfId="115" priority="25" stopIfTrue="1" operator="containsText" text="Söndag">
      <formula>NOT(ISERROR(SEARCH("Söndag",O10)))</formula>
    </cfRule>
    <cfRule type="containsText" dxfId="114" priority="26" stopIfTrue="1" operator="containsText" text="Lördag">
      <formula>NOT(ISERROR(SEARCH("Lördag",O10)))</formula>
    </cfRule>
  </conditionalFormatting>
  <conditionalFormatting sqref="O13 O16">
    <cfRule type="containsText" dxfId="113" priority="83" stopIfTrue="1" operator="containsText" text="Söndag">
      <formula>NOT(ISERROR(SEARCH("Söndag",O13)))</formula>
    </cfRule>
    <cfRule type="containsText" dxfId="112" priority="84" stopIfTrue="1" operator="containsText" text="Lördag">
      <formula>NOT(ISERROR(SEARCH("Lördag",O13)))</formula>
    </cfRule>
  </conditionalFormatting>
  <conditionalFormatting sqref="O19">
    <cfRule type="containsText" dxfId="111" priority="109" stopIfTrue="1" operator="containsText" text="Söndag">
      <formula>NOT(ISERROR(SEARCH("Söndag",O19)))</formula>
    </cfRule>
    <cfRule type="containsText" dxfId="110" priority="110" stopIfTrue="1" operator="containsText" text="Lördag">
      <formula>NOT(ISERROR(SEARCH("Lördag",O19)))</formula>
    </cfRule>
  </conditionalFormatting>
  <conditionalFormatting sqref="O22">
    <cfRule type="containsText" dxfId="109" priority="33" stopIfTrue="1" operator="containsText" text="Söndag">
      <formula>NOT(ISERROR(SEARCH("Söndag",O22)))</formula>
    </cfRule>
    <cfRule type="containsText" dxfId="108" priority="34" stopIfTrue="1" operator="containsText" text="Lördag">
      <formula>NOT(ISERROR(SEARCH("Lördag",O22)))</formula>
    </cfRule>
  </conditionalFormatting>
  <conditionalFormatting sqref="Q10">
    <cfRule type="containsText" dxfId="107" priority="23" stopIfTrue="1" operator="containsText" text="Söndag">
      <formula>NOT(ISERROR(SEARCH("Söndag",Q10)))</formula>
    </cfRule>
    <cfRule type="containsText" dxfId="106" priority="24" stopIfTrue="1" operator="containsText" text="Lördag">
      <formula>NOT(ISERROR(SEARCH("Lördag",Q10)))</formula>
    </cfRule>
  </conditionalFormatting>
  <conditionalFormatting sqref="Q13 Q16">
    <cfRule type="containsText" dxfId="105" priority="85" stopIfTrue="1" operator="containsText" text="Söndag">
      <formula>NOT(ISERROR(SEARCH("Söndag",Q13)))</formula>
    </cfRule>
    <cfRule type="containsText" dxfId="104" priority="86" stopIfTrue="1" operator="containsText" text="Lördag">
      <formula>NOT(ISERROR(SEARCH("Lördag",Q13)))</formula>
    </cfRule>
  </conditionalFormatting>
  <conditionalFormatting sqref="Q19">
    <cfRule type="containsText" dxfId="103" priority="111" stopIfTrue="1" operator="containsText" text="Söndag">
      <formula>NOT(ISERROR(SEARCH("Söndag",Q19)))</formula>
    </cfRule>
    <cfRule type="containsText" dxfId="102" priority="112" stopIfTrue="1" operator="containsText" text="Lördag">
      <formula>NOT(ISERROR(SEARCH("Lördag",Q19)))</formula>
    </cfRule>
  </conditionalFormatting>
  <conditionalFormatting sqref="Q22">
    <cfRule type="containsText" dxfId="101" priority="27" stopIfTrue="1" operator="containsText" text="Söndag">
      <formula>NOT(ISERROR(SEARCH("Söndag",Q22)))</formula>
    </cfRule>
    <cfRule type="containsText" dxfId="100" priority="28" stopIfTrue="1" operator="containsText" text="Lördag">
      <formula>NOT(ISERROR(SEARCH("Lördag",Q22)))</formula>
    </cfRule>
  </conditionalFormatting>
  <conditionalFormatting sqref="S10">
    <cfRule type="containsText" dxfId="99" priority="17" stopIfTrue="1" operator="containsText" text="Söndag">
      <formula>NOT(ISERROR(SEARCH("Söndag",S10)))</formula>
    </cfRule>
    <cfRule type="containsText" dxfId="98" priority="18" stopIfTrue="1" operator="containsText" text="Lördag">
      <formula>NOT(ISERROR(SEARCH("Lördag",S10)))</formula>
    </cfRule>
  </conditionalFormatting>
  <conditionalFormatting sqref="S13 S16">
    <cfRule type="containsText" dxfId="97" priority="87" stopIfTrue="1" operator="containsText" text="Söndag">
      <formula>NOT(ISERROR(SEARCH("Söndag",S13)))</formula>
    </cfRule>
    <cfRule type="containsText" dxfId="96" priority="88" stopIfTrue="1" operator="containsText" text="Lördag">
      <formula>NOT(ISERROR(SEARCH("Lördag",S13)))</formula>
    </cfRule>
  </conditionalFormatting>
  <conditionalFormatting sqref="S19 S25">
    <cfRule type="containsText" dxfId="95" priority="113" stopIfTrue="1" operator="containsText" text="Söndag">
      <formula>NOT(ISERROR(SEARCH("Söndag",S19)))</formula>
    </cfRule>
    <cfRule type="containsText" dxfId="94" priority="114" stopIfTrue="1" operator="containsText" text="Lördag">
      <formula>NOT(ISERROR(SEARCH("Lördag",S19)))</formula>
    </cfRule>
  </conditionalFormatting>
  <conditionalFormatting sqref="S22">
    <cfRule type="containsText" dxfId="93" priority="19" stopIfTrue="1" operator="containsText" text="Söndag">
      <formula>NOT(ISERROR(SEARCH("Söndag",S22)))</formula>
    </cfRule>
    <cfRule type="containsText" dxfId="92" priority="20" stopIfTrue="1" operator="containsText" text="Lördag">
      <formula>NOT(ISERROR(SEARCH("Lördag",S22)))</formula>
    </cfRule>
  </conditionalFormatting>
  <conditionalFormatting sqref="U10">
    <cfRule type="containsText" dxfId="91" priority="13" stopIfTrue="1" operator="containsText" text="Söndag">
      <formula>NOT(ISERROR(SEARCH("Söndag",U10)))</formula>
    </cfRule>
    <cfRule type="containsText" dxfId="90" priority="14" stopIfTrue="1" operator="containsText" text="Lördag">
      <formula>NOT(ISERROR(SEARCH("Lördag",U10)))</formula>
    </cfRule>
  </conditionalFormatting>
  <conditionalFormatting sqref="U13 U16">
    <cfRule type="containsText" dxfId="89" priority="89" stopIfTrue="1" operator="containsText" text="Söndag">
      <formula>NOT(ISERROR(SEARCH("Söndag",U13)))</formula>
    </cfRule>
    <cfRule type="containsText" dxfId="88" priority="90" stopIfTrue="1" operator="containsText" text="Lördag">
      <formula>NOT(ISERROR(SEARCH("Lördag",U13)))</formula>
    </cfRule>
  </conditionalFormatting>
  <conditionalFormatting sqref="U19 U25">
    <cfRule type="containsText" dxfId="87" priority="115" stopIfTrue="1" operator="containsText" text="Söndag">
      <formula>NOT(ISERROR(SEARCH("Söndag",U19)))</formula>
    </cfRule>
    <cfRule type="containsText" dxfId="86" priority="116" stopIfTrue="1" operator="containsText" text="Lördag">
      <formula>NOT(ISERROR(SEARCH("Lördag",U19)))</formula>
    </cfRule>
  </conditionalFormatting>
  <conditionalFormatting sqref="U22">
    <cfRule type="containsText" dxfId="85" priority="21" stopIfTrue="1" operator="containsText" text="Söndag">
      <formula>NOT(ISERROR(SEARCH("Söndag",U22)))</formula>
    </cfRule>
    <cfRule type="containsText" dxfId="84" priority="22" stopIfTrue="1" operator="containsText" text="Lördag">
      <formula>NOT(ISERROR(SEARCH("Lördag",U22)))</formula>
    </cfRule>
  </conditionalFormatting>
  <conditionalFormatting sqref="W10">
    <cfRule type="containsText" dxfId="83" priority="7" stopIfTrue="1" operator="containsText" text="Söndag">
      <formula>NOT(ISERROR(SEARCH("Söndag",W10)))</formula>
    </cfRule>
    <cfRule type="containsText" dxfId="82" priority="8" stopIfTrue="1" operator="containsText" text="Lördag">
      <formula>NOT(ISERROR(SEARCH("Lördag",W10)))</formula>
    </cfRule>
  </conditionalFormatting>
  <conditionalFormatting sqref="W13 W16">
    <cfRule type="containsText" dxfId="81" priority="77" stopIfTrue="1" operator="containsText" text="Söndag">
      <formula>NOT(ISERROR(SEARCH("Söndag",W13)))</formula>
    </cfRule>
    <cfRule type="containsText" dxfId="80" priority="78" stopIfTrue="1" operator="containsText" text="Lördag">
      <formula>NOT(ISERROR(SEARCH("Lördag",W13)))</formula>
    </cfRule>
  </conditionalFormatting>
  <conditionalFormatting sqref="W19 W25">
    <cfRule type="containsText" dxfId="79" priority="103" stopIfTrue="1" operator="containsText" text="Söndag">
      <formula>NOT(ISERROR(SEARCH("Söndag",W19)))</formula>
    </cfRule>
    <cfRule type="containsText" dxfId="78" priority="104" stopIfTrue="1" operator="containsText" text="Lördag">
      <formula>NOT(ISERROR(SEARCH("Lördag",W19)))</formula>
    </cfRule>
  </conditionalFormatting>
  <conditionalFormatting sqref="W22">
    <cfRule type="containsText" dxfId="77" priority="15" stopIfTrue="1" operator="containsText" text="Söndag">
      <formula>NOT(ISERROR(SEARCH("Söndag",W22)))</formula>
    </cfRule>
    <cfRule type="containsText" dxfId="76" priority="16" stopIfTrue="1" operator="containsText" text="Lördag">
      <formula>NOT(ISERROR(SEARCH("Lördag",W22)))</formula>
    </cfRule>
  </conditionalFormatting>
  <conditionalFormatting sqref="K13">
    <cfRule type="containsText" dxfId="75" priority="5" stopIfTrue="1" operator="containsText" text="Söndag">
      <formula>NOT(ISERROR(SEARCH("Söndag",K13)))</formula>
    </cfRule>
    <cfRule type="containsText" dxfId="74" priority="6" stopIfTrue="1" operator="containsText" text="Lördag">
      <formula>NOT(ISERROR(SEARCH("Lördag",K13)))</formula>
    </cfRule>
  </conditionalFormatting>
  <conditionalFormatting sqref="M13">
    <cfRule type="containsText" dxfId="73" priority="3" stopIfTrue="1" operator="containsText" text="Söndag">
      <formula>NOT(ISERROR(SEARCH("Söndag",M13)))</formula>
    </cfRule>
    <cfRule type="containsText" dxfId="72" priority="4" stopIfTrue="1" operator="containsText" text="Lördag">
      <formula>NOT(ISERROR(SEARCH("Lördag",M13)))</formula>
    </cfRule>
  </conditionalFormatting>
  <conditionalFormatting sqref="O25 Q25">
    <cfRule type="containsText" dxfId="71" priority="1" stopIfTrue="1" operator="containsText" text="Söndag">
      <formula>NOT(ISERROR(SEARCH("Söndag",O25)))</formula>
    </cfRule>
    <cfRule type="containsText" dxfId="70" priority="2" stopIfTrue="1" operator="containsText" text="Lördag">
      <formula>NOT(ISERROR(SEARCH("Lördag",O25)))</formula>
    </cfRule>
  </conditionalFormatting>
  <hyperlinks>
    <hyperlink ref="T28" r:id="rId1" xr:uid="{00000000-0004-0000-0A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2851562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436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435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v>1</v>
      </c>
      <c r="B3" s="34">
        <v>1</v>
      </c>
      <c r="C3" s="20">
        <v>2</v>
      </c>
      <c r="D3" s="20">
        <v>3</v>
      </c>
      <c r="E3" s="20">
        <v>4</v>
      </c>
      <c r="F3" s="20">
        <v>5</v>
      </c>
      <c r="G3" s="13">
        <v>6</v>
      </c>
      <c r="H3" s="13">
        <v>7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v>2</v>
      </c>
      <c r="B4" s="12">
        <f>H3+1</f>
        <v>8</v>
      </c>
      <c r="C4" s="11">
        <f>B4+1</f>
        <v>9</v>
      </c>
      <c r="D4" s="11">
        <f t="shared" ref="D3:H7" si="0">C4+1</f>
        <v>10</v>
      </c>
      <c r="E4" s="11">
        <f t="shared" si="0"/>
        <v>11</v>
      </c>
      <c r="F4" s="11">
        <f t="shared" si="0"/>
        <v>12</v>
      </c>
      <c r="G4" s="11">
        <f t="shared" si="0"/>
        <v>13</v>
      </c>
      <c r="H4" s="13">
        <f t="shared" si="0"/>
        <v>14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v>3</v>
      </c>
      <c r="B5" s="12">
        <f>H4+1</f>
        <v>15</v>
      </c>
      <c r="C5" s="11">
        <f>B5+1</f>
        <v>16</v>
      </c>
      <c r="D5" s="11">
        <f t="shared" si="0"/>
        <v>17</v>
      </c>
      <c r="E5" s="11">
        <f t="shared" si="0"/>
        <v>18</v>
      </c>
      <c r="F5" s="11">
        <f t="shared" si="0"/>
        <v>19</v>
      </c>
      <c r="G5" s="11">
        <f t="shared" si="0"/>
        <v>20</v>
      </c>
      <c r="H5" s="13">
        <f>G5+1</f>
        <v>21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v>4</v>
      </c>
      <c r="B6" s="12">
        <f>H5+1</f>
        <v>22</v>
      </c>
      <c r="C6" s="11">
        <f>B6+1</f>
        <v>23</v>
      </c>
      <c r="D6" s="11">
        <f t="shared" si="0"/>
        <v>24</v>
      </c>
      <c r="E6" s="11">
        <f t="shared" si="0"/>
        <v>25</v>
      </c>
      <c r="F6" s="11">
        <f t="shared" si="0"/>
        <v>26</v>
      </c>
      <c r="G6" s="11">
        <f t="shared" si="0"/>
        <v>27</v>
      </c>
      <c r="H6" s="13">
        <f t="shared" si="0"/>
        <v>28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v>5</v>
      </c>
      <c r="B7" s="12">
        <f>H6+1</f>
        <v>29</v>
      </c>
      <c r="C7" s="11">
        <f>B7+1</f>
        <v>30</v>
      </c>
      <c r="D7" s="11">
        <f>C7+1</f>
        <v>31</v>
      </c>
      <c r="E7" s="11"/>
      <c r="F7" s="11"/>
      <c r="G7" s="11"/>
      <c r="H7" s="1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128"/>
      <c r="B8" s="129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47</v>
      </c>
      <c r="J10" s="76">
        <f>DAY(J60)</f>
        <v>20</v>
      </c>
      <c r="K10" s="78">
        <f>Z59</f>
        <v>0</v>
      </c>
      <c r="L10" s="76">
        <f>DAY(L60)</f>
        <v>21</v>
      </c>
      <c r="M10" s="78">
        <f>Z60</f>
        <v>0</v>
      </c>
      <c r="N10" s="76">
        <f>DAY(N60)</f>
        <v>22</v>
      </c>
      <c r="O10" s="78">
        <f>Z61</f>
        <v>0</v>
      </c>
      <c r="P10" s="76">
        <f>DAY(P60)</f>
        <v>23</v>
      </c>
      <c r="Q10" s="78">
        <f>Z62</f>
        <v>0</v>
      </c>
      <c r="R10" s="76">
        <f>DAY(R60)</f>
        <v>24</v>
      </c>
      <c r="S10" s="78">
        <f>Z63</f>
        <v>0</v>
      </c>
      <c r="T10" s="84">
        <f>DAY(T60)</f>
        <v>25</v>
      </c>
      <c r="U10" s="78">
        <f>Z64</f>
        <v>0</v>
      </c>
      <c r="V10" s="81">
        <f>DAY(V60)</f>
        <v>26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48</v>
      </c>
      <c r="J13" s="76">
        <f>DAY(J61)</f>
        <v>27</v>
      </c>
      <c r="K13" s="78">
        <f>Z66</f>
        <v>0</v>
      </c>
      <c r="L13" s="76">
        <f>DAY(L61)</f>
        <v>28</v>
      </c>
      <c r="M13" s="78">
        <f>Z67</f>
        <v>0</v>
      </c>
      <c r="N13" s="76">
        <f>DAY(N61)</f>
        <v>29</v>
      </c>
      <c r="O13" s="78">
        <f>Z68</f>
        <v>0</v>
      </c>
      <c r="P13" s="76">
        <f>DAY(P61)</f>
        <v>30</v>
      </c>
      <c r="Q13" s="78">
        <f>Z69</f>
        <v>0</v>
      </c>
      <c r="R13" s="57">
        <f>DAY(R61)</f>
        <v>1</v>
      </c>
      <c r="S13" s="55" t="str">
        <f>Z70</f>
        <v>Oskar, 
Ossian</v>
      </c>
      <c r="T13" s="66">
        <f>DAY(T61)</f>
        <v>2</v>
      </c>
      <c r="U13" s="55" t="str">
        <f>Z71</f>
        <v>Beata, 
Beatrice</v>
      </c>
      <c r="V13" s="68">
        <f>DAY(V61)</f>
        <v>3</v>
      </c>
      <c r="W13" s="55" t="str">
        <f>Z72</f>
        <v>Lydia, 
Cornelia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77"/>
      <c r="K14" s="79"/>
      <c r="L14" s="77"/>
      <c r="M14" s="79"/>
      <c r="N14" s="77"/>
      <c r="O14" s="79"/>
      <c r="P14" s="77"/>
      <c r="Q14" s="79"/>
      <c r="R14" s="58"/>
      <c r="S14" s="71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4">
        <f>AA66</f>
        <v>0</v>
      </c>
      <c r="K15" s="75"/>
      <c r="L15" s="74">
        <f>AA67</f>
        <v>0</v>
      </c>
      <c r="M15" s="75"/>
      <c r="N15" s="74">
        <f>AA68</f>
        <v>0</v>
      </c>
      <c r="O15" s="75"/>
      <c r="P15" s="74">
        <f>AA69</f>
        <v>0</v>
      </c>
      <c r="Q15" s="75"/>
      <c r="R15" s="59">
        <f>AA70</f>
        <v>0</v>
      </c>
      <c r="S15" s="60"/>
      <c r="T15" s="59">
        <f>AA71</f>
        <v>0</v>
      </c>
      <c r="U15" s="60"/>
      <c r="V15" s="72" t="str">
        <f>AA72</f>
        <v>1:a advent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49</v>
      </c>
      <c r="J16" s="57">
        <f>DAY(J62)</f>
        <v>4</v>
      </c>
      <c r="K16" s="55" t="str">
        <f>Z73</f>
        <v>Barbara, 
Barbro</v>
      </c>
      <c r="L16" s="57">
        <f>DAY(L62)</f>
        <v>5</v>
      </c>
      <c r="M16" s="55" t="str">
        <f>Z74</f>
        <v xml:space="preserve">Sven
</v>
      </c>
      <c r="N16" s="57">
        <f>DAY(N62)</f>
        <v>6</v>
      </c>
      <c r="O16" s="55" t="str">
        <f>Z75</f>
        <v>Nikolaus, 
Niklas</v>
      </c>
      <c r="P16" s="57">
        <f>DAY(P62)</f>
        <v>7</v>
      </c>
      <c r="Q16" s="55" t="str">
        <f>Z76</f>
        <v>Angela, 
Angelika</v>
      </c>
      <c r="R16" s="57">
        <f>DAY(R62)</f>
        <v>8</v>
      </c>
      <c r="S16" s="55" t="str">
        <f>Z77</f>
        <v xml:space="preserve">Virginia
</v>
      </c>
      <c r="T16" s="66">
        <f>DAY(T62)</f>
        <v>9</v>
      </c>
      <c r="U16" s="55" t="str">
        <f>Z78</f>
        <v xml:space="preserve">Anna
</v>
      </c>
      <c r="V16" s="68">
        <f>DAY(V62)</f>
        <v>10</v>
      </c>
      <c r="W16" s="55" t="str">
        <f>Z79</f>
        <v>Malin, 
Malena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 t="str">
        <f>AA74</f>
        <v>2:a advent</v>
      </c>
      <c r="M18" s="60"/>
      <c r="N18" s="59">
        <f>AA75</f>
        <v>0</v>
      </c>
      <c r="O18" s="60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72" t="str">
        <f>AA79</f>
        <v>2:a adv, Nobeld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50</v>
      </c>
      <c r="J19" s="57">
        <f>DAY(J63)</f>
        <v>11</v>
      </c>
      <c r="K19" s="55" t="str">
        <f>Z80</f>
        <v>Daniel, 
Daniela</v>
      </c>
      <c r="L19" s="57">
        <f>DAY(L63)</f>
        <v>12</v>
      </c>
      <c r="M19" s="55" t="str">
        <f>Z81</f>
        <v>Alexander, 
Alexis</v>
      </c>
      <c r="N19" s="57">
        <f>DAY(N63)</f>
        <v>13</v>
      </c>
      <c r="O19" s="55" t="str">
        <f>Z82</f>
        <v xml:space="preserve">Lucia
</v>
      </c>
      <c r="P19" s="57">
        <f>DAY(P63)</f>
        <v>14</v>
      </c>
      <c r="Q19" s="55" t="str">
        <f>Z83</f>
        <v>Sten, 
Sixten</v>
      </c>
      <c r="R19" s="57">
        <f>DAY(R63)</f>
        <v>15</v>
      </c>
      <c r="S19" s="55" t="str">
        <f>Z84</f>
        <v xml:space="preserve">Gottfrid
</v>
      </c>
      <c r="T19" s="66">
        <f>DAY(T63)</f>
        <v>16</v>
      </c>
      <c r="U19" s="55" t="str">
        <f>Z85</f>
        <v xml:space="preserve">Assar
</v>
      </c>
      <c r="V19" s="68">
        <f>DAY(V63)</f>
        <v>17</v>
      </c>
      <c r="W19" s="55" t="str">
        <f>Z86</f>
        <v xml:space="preserve">Stig
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71"/>
      <c r="L20" s="58"/>
      <c r="M20" s="71"/>
      <c r="N20" s="58"/>
      <c r="O20" s="71"/>
      <c r="P20" s="58"/>
      <c r="Q20" s="71"/>
      <c r="R20" s="58"/>
      <c r="S20" s="71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72" t="str">
        <f>AA86</f>
        <v xml:space="preserve">3:e advent </v>
      </c>
      <c r="W21" s="73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51</v>
      </c>
      <c r="J22" s="57">
        <f>DAY(J64)</f>
        <v>18</v>
      </c>
      <c r="K22" s="55" t="str">
        <f>Z87</f>
        <v xml:space="preserve">Abraham
</v>
      </c>
      <c r="L22" s="57">
        <f>DAY(L64)</f>
        <v>19</v>
      </c>
      <c r="M22" s="55" t="str">
        <f>Z88</f>
        <v xml:space="preserve">Isak
</v>
      </c>
      <c r="N22" s="126">
        <f>DAY(N64)</f>
        <v>20</v>
      </c>
      <c r="O22" s="55" t="str">
        <f>Z89</f>
        <v>Israel, 
Moses</v>
      </c>
      <c r="P22" s="57">
        <f>DAY(P64)</f>
        <v>21</v>
      </c>
      <c r="Q22" s="55" t="str">
        <f>Z90</f>
        <v xml:space="preserve">Tomas
</v>
      </c>
      <c r="R22" s="66">
        <f>DAY(R64)</f>
        <v>22</v>
      </c>
      <c r="S22" s="55" t="str">
        <f>Z91</f>
        <v>Natanael, 
Jonatan</v>
      </c>
      <c r="T22" s="66">
        <f>DAY(T64)</f>
        <v>23</v>
      </c>
      <c r="U22" s="55" t="str">
        <f>Z92</f>
        <v xml:space="preserve">Adam
</v>
      </c>
      <c r="V22" s="68">
        <f>DAY(V64)</f>
        <v>24</v>
      </c>
      <c r="W22" s="55" t="str">
        <f>Z93</f>
        <v xml:space="preserve">Eva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127"/>
      <c r="O23" s="71"/>
      <c r="P23" s="58"/>
      <c r="Q23" s="71"/>
      <c r="R23" s="96"/>
      <c r="S23" s="71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124">
        <f>AA89</f>
        <v>0</v>
      </c>
      <c r="O24" s="125"/>
      <c r="P24" s="59" t="str">
        <f>AA90</f>
        <v>Vintersolståndet</v>
      </c>
      <c r="Q24" s="60"/>
      <c r="R24" s="117">
        <f>AA91</f>
        <v>0</v>
      </c>
      <c r="S24" s="118"/>
      <c r="T24" s="59">
        <f>AA92</f>
        <v>0</v>
      </c>
      <c r="U24" s="60"/>
      <c r="V24" s="72" t="str">
        <f>AA93</f>
        <v>4:e adv, Julafton</v>
      </c>
      <c r="W24" s="73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WEEKNUM(N65,21)</f>
        <v>52</v>
      </c>
      <c r="J25" s="68">
        <f>DAY(J65)</f>
        <v>25</v>
      </c>
      <c r="K25" s="55" t="str">
        <f>Z94</f>
        <v xml:space="preserve">
</v>
      </c>
      <c r="L25" s="68">
        <f>DAY(L65)</f>
        <v>26</v>
      </c>
      <c r="M25" s="55" t="str">
        <f>Z95</f>
        <v>Stefan, 
Staffan</v>
      </c>
      <c r="N25" s="57">
        <f>DAY(N65)</f>
        <v>27</v>
      </c>
      <c r="O25" s="55" t="str">
        <f>Z96</f>
        <v>Johannes, 
Johan</v>
      </c>
      <c r="P25" s="57">
        <f>DAY(P65)</f>
        <v>28</v>
      </c>
      <c r="Q25" s="55" t="str">
        <f>Z97</f>
        <v xml:space="preserve">Benjamin
</v>
      </c>
      <c r="R25" s="66">
        <f>DAY(R65)</f>
        <v>29</v>
      </c>
      <c r="S25" s="55" t="str">
        <f>Z98</f>
        <v>Natalia, 
Natalie</v>
      </c>
      <c r="T25" s="66">
        <f>DAY(T65)</f>
        <v>30</v>
      </c>
      <c r="U25" s="55" t="str">
        <f>Z99</f>
        <v xml:space="preserve">Abel, Set
</v>
      </c>
      <c r="V25" s="66">
        <f>DAY(V65)</f>
        <v>31</v>
      </c>
      <c r="W25" s="55" t="str">
        <f>Z100</f>
        <v xml:space="preserve">Sylvester
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80"/>
      <c r="K26" s="71"/>
      <c r="L26" s="80"/>
      <c r="M26" s="71"/>
      <c r="N26" s="58"/>
      <c r="O26" s="71"/>
      <c r="P26" s="58"/>
      <c r="Q26" s="71"/>
      <c r="R26" s="96"/>
      <c r="S26" s="71"/>
      <c r="T26" s="96"/>
      <c r="U26" s="71"/>
      <c r="V26" s="96"/>
      <c r="W26" s="56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72" t="str">
        <f>AA94</f>
        <v>Juldagen</v>
      </c>
      <c r="K27" s="73"/>
      <c r="L27" s="72" t="str">
        <f>AA95</f>
        <v>Annandag jul</v>
      </c>
      <c r="M27" s="73"/>
      <c r="N27" s="59">
        <f>AA96</f>
        <v>0</v>
      </c>
      <c r="O27" s="60"/>
      <c r="P27" s="59">
        <f>AA97</f>
        <v>0</v>
      </c>
      <c r="Q27" s="60"/>
      <c r="R27" s="117">
        <f>AA98</f>
        <v>0</v>
      </c>
      <c r="S27" s="118"/>
      <c r="T27" s="59">
        <f>AA99</f>
        <v>0</v>
      </c>
      <c r="U27" s="60"/>
      <c r="V27" s="117" t="str">
        <f>AA100</f>
        <v>Nyårsafton</v>
      </c>
      <c r="W27" s="118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47077</v>
      </c>
      <c r="K60" s="54"/>
      <c r="L60" s="53">
        <f t="shared" ref="L60:L65" si="1">J60+1</f>
        <v>47078</v>
      </c>
      <c r="M60" s="54"/>
      <c r="N60" s="53">
        <f t="shared" ref="N60:N65" si="2">L60+1</f>
        <v>47079</v>
      </c>
      <c r="O60" s="54"/>
      <c r="P60" s="53">
        <f t="shared" ref="P60:P65" si="3">N60+1</f>
        <v>47080</v>
      </c>
      <c r="Q60" s="54"/>
      <c r="R60" s="53">
        <f t="shared" ref="R60:R65" si="4">P60+1</f>
        <v>47081</v>
      </c>
      <c r="S60" s="54"/>
      <c r="T60" s="53">
        <f t="shared" ref="T60:T65" si="5">R60+1</f>
        <v>47082</v>
      </c>
      <c r="U60" s="54"/>
      <c r="V60" s="53">
        <f t="shared" ref="V60:V65" si="6">T60+1</f>
        <v>47083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47084</v>
      </c>
      <c r="K61" s="54"/>
      <c r="L61" s="53">
        <f t="shared" si="1"/>
        <v>47085</v>
      </c>
      <c r="M61" s="54"/>
      <c r="N61" s="53">
        <f t="shared" si="2"/>
        <v>47086</v>
      </c>
      <c r="O61" s="54"/>
      <c r="P61" s="53">
        <f t="shared" si="3"/>
        <v>47087</v>
      </c>
      <c r="Q61" s="54"/>
      <c r="R61" s="53">
        <f t="shared" si="4"/>
        <v>47088</v>
      </c>
      <c r="S61" s="54"/>
      <c r="T61" s="53">
        <f t="shared" si="5"/>
        <v>47089</v>
      </c>
      <c r="U61" s="54"/>
      <c r="V61" s="53">
        <f t="shared" si="6"/>
        <v>47090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47091</v>
      </c>
      <c r="K62" s="54"/>
      <c r="L62" s="53">
        <f t="shared" si="1"/>
        <v>47092</v>
      </c>
      <c r="M62" s="54"/>
      <c r="N62" s="53">
        <f t="shared" si="2"/>
        <v>47093</v>
      </c>
      <c r="O62" s="54"/>
      <c r="P62" s="53">
        <f t="shared" si="3"/>
        <v>47094</v>
      </c>
      <c r="Q62" s="54"/>
      <c r="R62" s="53">
        <f t="shared" si="4"/>
        <v>47095</v>
      </c>
      <c r="S62" s="54"/>
      <c r="T62" s="53">
        <f t="shared" si="5"/>
        <v>47096</v>
      </c>
      <c r="U62" s="54"/>
      <c r="V62" s="53">
        <f t="shared" si="6"/>
        <v>47097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47098</v>
      </c>
      <c r="K63" s="54"/>
      <c r="L63" s="53">
        <f t="shared" si="1"/>
        <v>47099</v>
      </c>
      <c r="M63" s="54"/>
      <c r="N63" s="53">
        <f t="shared" si="2"/>
        <v>47100</v>
      </c>
      <c r="O63" s="54"/>
      <c r="P63" s="53">
        <f t="shared" si="3"/>
        <v>47101</v>
      </c>
      <c r="Q63" s="54"/>
      <c r="R63" s="53">
        <f t="shared" si="4"/>
        <v>47102</v>
      </c>
      <c r="S63" s="54"/>
      <c r="T63" s="53">
        <f t="shared" si="5"/>
        <v>47103</v>
      </c>
      <c r="U63" s="54"/>
      <c r="V63" s="53">
        <f t="shared" si="6"/>
        <v>47104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47105</v>
      </c>
      <c r="K64" s="54"/>
      <c r="L64" s="53">
        <f t="shared" si="1"/>
        <v>47106</v>
      </c>
      <c r="M64" s="54"/>
      <c r="N64" s="53">
        <f t="shared" si="2"/>
        <v>47107</v>
      </c>
      <c r="O64" s="54"/>
      <c r="P64" s="53">
        <f t="shared" si="3"/>
        <v>47108</v>
      </c>
      <c r="Q64" s="54"/>
      <c r="R64" s="53">
        <f t="shared" si="4"/>
        <v>47109</v>
      </c>
      <c r="S64" s="54"/>
      <c r="T64" s="53">
        <f t="shared" si="5"/>
        <v>47110</v>
      </c>
      <c r="U64" s="54"/>
      <c r="V64" s="53">
        <f t="shared" si="6"/>
        <v>47111</v>
      </c>
      <c r="W64" s="54"/>
      <c r="Y64" s="28"/>
      <c r="Z64" s="39"/>
      <c r="AA64" s="39"/>
    </row>
    <row r="65" spans="10:27" s="21" customFormat="1" ht="13.15" customHeight="1" x14ac:dyDescent="0.2">
      <c r="J65" s="53">
        <f>V64+1</f>
        <v>47112</v>
      </c>
      <c r="K65" s="54"/>
      <c r="L65" s="53">
        <f t="shared" si="1"/>
        <v>47113</v>
      </c>
      <c r="M65" s="54"/>
      <c r="N65" s="53">
        <f t="shared" si="2"/>
        <v>47114</v>
      </c>
      <c r="O65" s="54"/>
      <c r="P65" s="53">
        <f t="shared" si="3"/>
        <v>47115</v>
      </c>
      <c r="Q65" s="54"/>
      <c r="R65" s="53">
        <f t="shared" si="4"/>
        <v>47116</v>
      </c>
      <c r="S65" s="54"/>
      <c r="T65" s="53">
        <f t="shared" si="5"/>
        <v>47117</v>
      </c>
      <c r="U65" s="54"/>
      <c r="V65" s="53">
        <f t="shared" si="6"/>
        <v>47118</v>
      </c>
      <c r="W65" s="54"/>
      <c r="Y65" s="28"/>
      <c r="Z65" s="39"/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28"/>
      <c r="Z66" s="39"/>
      <c r="AA66" s="39"/>
    </row>
    <row r="67" spans="10:27" s="4" customFormat="1" x14ac:dyDescent="0.2">
      <c r="Y67" s="28"/>
      <c r="Z67" s="39"/>
      <c r="AA67" s="39"/>
    </row>
    <row r="68" spans="10:27" s="4" customFormat="1" x14ac:dyDescent="0.2">
      <c r="Y68" s="28"/>
      <c r="Z68" s="39"/>
      <c r="AA68" s="39"/>
    </row>
    <row r="69" spans="10:27" s="4" customFormat="1" x14ac:dyDescent="0.2">
      <c r="Y69" s="28"/>
      <c r="Z69" s="39"/>
      <c r="AA69" s="39"/>
    </row>
    <row r="70" spans="10:27" s="4" customFormat="1" x14ac:dyDescent="0.2">
      <c r="Y70" s="36">
        <v>47088</v>
      </c>
      <c r="Z70" s="40" t="str">
        <f>VLOOKUP(Y70,Namnsdagar!$A$2:$B$429,2,FALSE)</f>
        <v>Oskar, 
Ossian</v>
      </c>
      <c r="AA70" s="39"/>
    </row>
    <row r="71" spans="10:27" s="4" customFormat="1" x14ac:dyDescent="0.2">
      <c r="Y71" s="35">
        <f t="shared" ref="Y69:Y100" si="7">Y70+1</f>
        <v>47089</v>
      </c>
      <c r="Z71" s="40" t="str">
        <f>VLOOKUP(Y71,Namnsdagar!$A$2:$B$429,2,FALSE)</f>
        <v>Beata, 
Beatrice</v>
      </c>
      <c r="AA71" s="39"/>
    </row>
    <row r="72" spans="10:27" s="4" customFormat="1" x14ac:dyDescent="0.2">
      <c r="Y72" s="35">
        <f t="shared" si="7"/>
        <v>47090</v>
      </c>
      <c r="Z72" s="40" t="str">
        <f>VLOOKUP(Y72,Namnsdagar!$A$2:$B$429,2,FALSE)</f>
        <v>Lydia, 
Cornelia</v>
      </c>
      <c r="AA72" s="39" t="s">
        <v>23</v>
      </c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7"/>
        <v>47091</v>
      </c>
      <c r="Z73" s="40" t="str">
        <f>VLOOKUP(Y73,Namnsdagar!$A$2:$B$429,2,FALSE)</f>
        <v>Barbara, 
Barbro</v>
      </c>
      <c r="AA73" s="39"/>
    </row>
    <row r="74" spans="10:27" x14ac:dyDescent="0.2">
      <c r="Y74" s="35">
        <f t="shared" si="7"/>
        <v>47092</v>
      </c>
      <c r="Z74" s="40" t="str">
        <f>VLOOKUP(Y74,Namnsdagar!$A$2:$B$429,2,FALSE)</f>
        <v xml:space="preserve">Sven
</v>
      </c>
      <c r="AA74" s="39" t="s">
        <v>416</v>
      </c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7"/>
        <v>47093</v>
      </c>
      <c r="Z75" s="40" t="str">
        <f>VLOOKUP(Y75,Namnsdagar!$A$2:$B$429,2,FALSE)</f>
        <v>Nikolaus, 
Niklas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7"/>
        <v>47094</v>
      </c>
      <c r="Z76" s="40" t="str">
        <f>VLOOKUP(Y76,Namnsdagar!$A$2:$B$429,2,FALSE)</f>
        <v>Angela, 
Angelika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7"/>
        <v>47095</v>
      </c>
      <c r="Z77" s="40" t="str">
        <f>VLOOKUP(Y77,Namnsdagar!$A$2:$B$429,2,FALSE)</f>
        <v xml:space="preserve">Virginia
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7"/>
        <v>47096</v>
      </c>
      <c r="Z78" s="40" t="str">
        <f>VLOOKUP(Y78,Namnsdagar!$A$2:$B$429,2,FALSE)</f>
        <v xml:space="preserve">Anna
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7"/>
        <v>47097</v>
      </c>
      <c r="Z79" s="40" t="str">
        <f>VLOOKUP(Y79,Namnsdagar!$A$2:$B$429,2,FALSE)</f>
        <v>Malin, 
Malena</v>
      </c>
      <c r="AA79" s="39" t="s">
        <v>434</v>
      </c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7"/>
        <v>47098</v>
      </c>
      <c r="Z80" s="40" t="str">
        <f>VLOOKUP(Y80,Namnsdagar!$A$2:$B$429,2,FALSE)</f>
        <v>Daniel, 
Daniela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7"/>
        <v>47099</v>
      </c>
      <c r="Z81" s="40" t="str">
        <f>VLOOKUP(Y81,Namnsdagar!$A$2:$B$429,2,FALSE)</f>
        <v>Alexander, 
Alexis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7"/>
        <v>47100</v>
      </c>
      <c r="Z82" s="40" t="str">
        <f>VLOOKUP(Y82,Namnsdagar!$A$2:$B$429,2,FALSE)</f>
        <v xml:space="preserve">Lucia
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7"/>
        <v>47101</v>
      </c>
      <c r="Z83" s="40" t="str">
        <f>VLOOKUP(Y83,Namnsdagar!$A$2:$B$429,2,FALSE)</f>
        <v>Sten, 
Sixten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7"/>
        <v>47102</v>
      </c>
      <c r="Z84" s="40" t="str">
        <f>VLOOKUP(Y84,Namnsdagar!$A$2:$B$429,2,FALSE)</f>
        <v xml:space="preserve">Gottfrid
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7"/>
        <v>47103</v>
      </c>
      <c r="Z85" s="40" t="str">
        <f>VLOOKUP(Y85,Namnsdagar!$A$2:$B$429,2,FALSE)</f>
        <v xml:space="preserve">Assar
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7"/>
        <v>47104</v>
      </c>
      <c r="Z86" s="40" t="str">
        <f>VLOOKUP(Y86,Namnsdagar!$A$2:$B$429,2,FALSE)</f>
        <v xml:space="preserve">Stig
</v>
      </c>
      <c r="AA86" s="39" t="s">
        <v>403</v>
      </c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7"/>
        <v>47105</v>
      </c>
      <c r="Z87" s="40" t="str">
        <f>VLOOKUP(Y87,Namnsdagar!$A$2:$B$429,2,FALSE)</f>
        <v xml:space="preserve">Abraham
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7"/>
        <v>47106</v>
      </c>
      <c r="Z88" s="40" t="str">
        <f>VLOOKUP(Y88,Namnsdagar!$A$2:$B$429,2,FALSE)</f>
        <v xml:space="preserve">Isak
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7"/>
        <v>47107</v>
      </c>
      <c r="Z89" s="40" t="str">
        <f>VLOOKUP(Y89,Namnsdagar!$A$2:$B$429,2,FALSE)</f>
        <v>Israel, 
Moses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7"/>
        <v>47108</v>
      </c>
      <c r="Z90" s="40" t="str">
        <f>VLOOKUP(Y90,Namnsdagar!$A$2:$B$429,2,FALSE)</f>
        <v xml:space="preserve">Tomas
</v>
      </c>
      <c r="AA90" s="39" t="s">
        <v>414</v>
      </c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7"/>
        <v>47109</v>
      </c>
      <c r="Z91" s="40" t="str">
        <f>VLOOKUP(Y91,Namnsdagar!$A$2:$B$429,2,FALSE)</f>
        <v>Natanael, 
Jonatan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7"/>
        <v>47110</v>
      </c>
      <c r="Z92" s="40" t="str">
        <f>VLOOKUP(Y92,Namnsdagar!$A$2:$B$429,2,FALSE)</f>
        <v xml:space="preserve">Adam
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7"/>
        <v>47111</v>
      </c>
      <c r="Z93" s="40" t="str">
        <f>VLOOKUP(Y93,Namnsdagar!$A$2:$B$429,2,FALSE)</f>
        <v xml:space="preserve">Eva
</v>
      </c>
      <c r="AA93" s="39" t="s">
        <v>433</v>
      </c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7"/>
        <v>47112</v>
      </c>
      <c r="Z94" s="40" t="str">
        <f>VLOOKUP(Y94,Namnsdagar!$A$2:$B$429,2,FALSE)</f>
        <v xml:space="preserve">
</v>
      </c>
      <c r="AA94" s="39" t="s">
        <v>21</v>
      </c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7"/>
        <v>47113</v>
      </c>
      <c r="Z95" s="40" t="str">
        <f>VLOOKUP(Y95,Namnsdagar!$A$2:$B$429,2,FALSE)</f>
        <v>Stefan, 
Staffan</v>
      </c>
      <c r="AA95" s="39" t="s">
        <v>22</v>
      </c>
    </row>
    <row r="96" spans="10:27" x14ac:dyDescent="0.2">
      <c r="J96"/>
      <c r="K96"/>
      <c r="L96"/>
      <c r="M96"/>
      <c r="N96"/>
      <c r="O96"/>
      <c r="Q96"/>
      <c r="S96"/>
      <c r="U96"/>
      <c r="W96"/>
      <c r="Y96" s="35">
        <f t="shared" si="7"/>
        <v>47114</v>
      </c>
      <c r="Z96" s="40" t="str">
        <f>VLOOKUP(Y96,Namnsdagar!$A$2:$B$429,2,FALSE)</f>
        <v>Johannes, 
Johan</v>
      </c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>
        <f t="shared" si="7"/>
        <v>47115</v>
      </c>
      <c r="Z97" s="40" t="str">
        <f>VLOOKUP(Y97,Namnsdagar!$A$2:$B$429,2,FALSE)</f>
        <v xml:space="preserve">Benjamin
</v>
      </c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>
        <f t="shared" si="7"/>
        <v>47116</v>
      </c>
      <c r="Z98" s="40" t="str">
        <f>VLOOKUP(Y98,Namnsdagar!$A$2:$B$429,2,FALSE)</f>
        <v>Natalia, 
Natalie</v>
      </c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>
        <f t="shared" si="7"/>
        <v>47117</v>
      </c>
      <c r="Z99" s="40" t="str">
        <f>VLOOKUP(Y99,Namnsdagar!$A$2:$B$429,2,FALSE)</f>
        <v xml:space="preserve">Abel, Set
</v>
      </c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>
        <f t="shared" si="7"/>
        <v>47118</v>
      </c>
      <c r="Z100" s="40" t="str">
        <f>VLOOKUP(Y100,Namnsdagar!$A$2:$B$429,2,FALSE)</f>
        <v xml:space="preserve">Sylvester
</v>
      </c>
      <c r="AA100" s="39" t="s">
        <v>24</v>
      </c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  <c r="Y103" s="35"/>
      <c r="Z103" s="35"/>
      <c r="AA103" s="39"/>
    </row>
    <row r="104" spans="10:27" x14ac:dyDescent="0.2">
      <c r="J104"/>
      <c r="K104"/>
      <c r="L104"/>
      <c r="M104"/>
      <c r="N104"/>
      <c r="O104"/>
      <c r="Q104"/>
      <c r="S104"/>
      <c r="U104"/>
      <c r="W104"/>
      <c r="Y104" s="35"/>
      <c r="Z104" s="35"/>
      <c r="AA104" s="39"/>
    </row>
    <row r="105" spans="10:27" x14ac:dyDescent="0.2">
      <c r="J105"/>
      <c r="K105"/>
      <c r="L105"/>
      <c r="M105"/>
      <c r="N105"/>
      <c r="O105"/>
      <c r="Q105"/>
      <c r="S105"/>
      <c r="U105"/>
      <c r="W105"/>
      <c r="Y105" s="35"/>
      <c r="Z105" s="35"/>
      <c r="AA105" s="39"/>
    </row>
    <row r="106" spans="10:27" x14ac:dyDescent="0.2">
      <c r="J106"/>
      <c r="K106"/>
      <c r="L106"/>
      <c r="M106"/>
      <c r="N106"/>
      <c r="O106"/>
      <c r="Q106"/>
      <c r="S106"/>
      <c r="U106"/>
      <c r="W106"/>
      <c r="Y106" s="35"/>
      <c r="Z106" s="35"/>
      <c r="AA106" s="39"/>
    </row>
    <row r="107" spans="10:27" x14ac:dyDescent="0.2">
      <c r="J107"/>
      <c r="K107"/>
      <c r="L107"/>
      <c r="M107"/>
      <c r="N107"/>
      <c r="O107"/>
      <c r="Q107"/>
      <c r="S107"/>
      <c r="U107"/>
      <c r="W107"/>
      <c r="Y107" s="35"/>
      <c r="Z107" s="35"/>
      <c r="AA107" s="39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J112"/>
      <c r="K112"/>
      <c r="L112"/>
      <c r="M112"/>
      <c r="O112"/>
      <c r="Q112"/>
      <c r="S112"/>
      <c r="U112"/>
      <c r="W112"/>
    </row>
    <row r="113" spans="10:23" x14ac:dyDescent="0.2">
      <c r="J113"/>
      <c r="K113"/>
      <c r="L113"/>
      <c r="M113"/>
      <c r="O113"/>
      <c r="Q113"/>
      <c r="S113"/>
      <c r="U113"/>
      <c r="W113"/>
    </row>
    <row r="114" spans="10:23" x14ac:dyDescent="0.2">
      <c r="J114"/>
      <c r="K114"/>
      <c r="L114"/>
      <c r="M114"/>
      <c r="O114"/>
      <c r="Q114"/>
      <c r="S114"/>
      <c r="U114"/>
      <c r="W114"/>
    </row>
    <row r="115" spans="10:23" x14ac:dyDescent="0.2">
      <c r="J115" s="26"/>
      <c r="K115"/>
      <c r="M115"/>
      <c r="O115"/>
      <c r="Q115"/>
      <c r="S115"/>
      <c r="U115"/>
      <c r="W115"/>
    </row>
    <row r="116" spans="10:23" x14ac:dyDescent="0.2">
      <c r="J116" s="26"/>
      <c r="K116"/>
      <c r="M116"/>
      <c r="O116"/>
      <c r="Q116"/>
      <c r="S116"/>
      <c r="U116"/>
      <c r="W116"/>
    </row>
    <row r="117" spans="10:23" x14ac:dyDescent="0.2">
      <c r="J117" s="26"/>
    </row>
  </sheetData>
  <mergeCells count="226"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  <mergeCell ref="R63:S63"/>
    <mergeCell ref="T63:U63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J60:K60"/>
    <mergeCell ref="L60:M60"/>
    <mergeCell ref="N60:O60"/>
    <mergeCell ref="P60:Q60"/>
    <mergeCell ref="R60:S60"/>
    <mergeCell ref="T60:U60"/>
    <mergeCell ref="V60:W60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B43:W43"/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B30:W30"/>
    <mergeCell ref="B31:W31"/>
    <mergeCell ref="N10:N11"/>
    <mergeCell ref="O10:O11"/>
    <mergeCell ref="B32:W32"/>
    <mergeCell ref="B33:W33"/>
    <mergeCell ref="B34:W34"/>
    <mergeCell ref="B35:W35"/>
    <mergeCell ref="B36:W36"/>
    <mergeCell ref="B37:W37"/>
    <mergeCell ref="B38:W38"/>
    <mergeCell ref="B41:W41"/>
    <mergeCell ref="B42:W42"/>
  </mergeCells>
  <conditionalFormatting sqref="K10">
    <cfRule type="containsText" dxfId="69" priority="95" stopIfTrue="1" operator="containsText" text="Söndag">
      <formula>NOT(ISERROR(SEARCH("Söndag",K10)))</formula>
    </cfRule>
    <cfRule type="containsText" dxfId="68" priority="96" stopIfTrue="1" operator="containsText" text="Lördag">
      <formula>NOT(ISERROR(SEARCH("Lördag",K10)))</formula>
    </cfRule>
  </conditionalFormatting>
  <conditionalFormatting sqref="K13">
    <cfRule type="containsText" dxfId="67" priority="27" stopIfTrue="1" operator="containsText" text="Söndag">
      <formula>NOT(ISERROR(SEARCH("Söndag",K13)))</formula>
    </cfRule>
    <cfRule type="containsText" dxfId="66" priority="28" stopIfTrue="1" operator="containsText" text="Lördag">
      <formula>NOT(ISERROR(SEARCH("Lördag",K13)))</formula>
    </cfRule>
  </conditionalFormatting>
  <conditionalFormatting sqref="K16">
    <cfRule type="containsText" dxfId="65" priority="99" stopIfTrue="1" operator="containsText" text="Söndag">
      <formula>NOT(ISERROR(SEARCH("Söndag",K16)))</formula>
    </cfRule>
    <cfRule type="containsText" dxfId="64" priority="100" stopIfTrue="1" operator="containsText" text="Lördag">
      <formula>NOT(ISERROR(SEARCH("Lördag",K16)))</formula>
    </cfRule>
  </conditionalFormatting>
  <conditionalFormatting sqref="K19">
    <cfRule type="containsText" dxfId="63" priority="91" stopIfTrue="1" operator="containsText" text="Söndag">
      <formula>NOT(ISERROR(SEARCH("Söndag",K19)))</formula>
    </cfRule>
    <cfRule type="containsText" dxfId="62" priority="92" stopIfTrue="1" operator="containsText" text="Lördag">
      <formula>NOT(ISERROR(SEARCH("Lördag",K19)))</formula>
    </cfRule>
  </conditionalFormatting>
  <conditionalFormatting sqref="K22">
    <cfRule type="containsText" dxfId="61" priority="33" stopIfTrue="1" operator="containsText" text="Söndag">
      <formula>NOT(ISERROR(SEARCH("Söndag",K22)))</formula>
    </cfRule>
    <cfRule type="containsText" dxfId="60" priority="34" stopIfTrue="1" operator="containsText" text="Lördag">
      <formula>NOT(ISERROR(SEARCH("Lördag",K22)))</formula>
    </cfRule>
  </conditionalFormatting>
  <conditionalFormatting sqref="K25">
    <cfRule type="containsText" dxfId="59" priority="35" stopIfTrue="1" operator="containsText" text="Söndag">
      <formula>NOT(ISERROR(SEARCH("Söndag",K25)))</formula>
    </cfRule>
    <cfRule type="containsText" dxfId="58" priority="36" stopIfTrue="1" operator="containsText" text="Lördag">
      <formula>NOT(ISERROR(SEARCH("Lördag",K25)))</formula>
    </cfRule>
  </conditionalFormatting>
  <conditionalFormatting sqref="M10">
    <cfRule type="containsText" dxfId="57" priority="113" stopIfTrue="1" operator="containsText" text="Söndag">
      <formula>NOT(ISERROR(SEARCH("Söndag",M10)))</formula>
    </cfRule>
    <cfRule type="containsText" dxfId="56" priority="114" stopIfTrue="1" operator="containsText" text="Lördag">
      <formula>NOT(ISERROR(SEARCH("Lördag",M10)))</formula>
    </cfRule>
  </conditionalFormatting>
  <conditionalFormatting sqref="M13">
    <cfRule type="containsText" dxfId="55" priority="19" stopIfTrue="1" operator="containsText" text="Söndag">
      <formula>NOT(ISERROR(SEARCH("Söndag",M13)))</formula>
    </cfRule>
    <cfRule type="containsText" dxfId="54" priority="20" stopIfTrue="1" operator="containsText" text="Lördag">
      <formula>NOT(ISERROR(SEARCH("Lördag",M13)))</formula>
    </cfRule>
  </conditionalFormatting>
  <conditionalFormatting sqref="M16">
    <cfRule type="containsText" dxfId="53" priority="101" stopIfTrue="1" operator="containsText" text="Söndag">
      <formula>NOT(ISERROR(SEARCH("Söndag",M16)))</formula>
    </cfRule>
    <cfRule type="containsText" dxfId="52" priority="102" stopIfTrue="1" operator="containsText" text="Lördag">
      <formula>NOT(ISERROR(SEARCH("Lördag",M16)))</formula>
    </cfRule>
  </conditionalFormatting>
  <conditionalFormatting sqref="M19 M22">
    <cfRule type="containsText" dxfId="51" priority="127" stopIfTrue="1" operator="containsText" text="Söndag">
      <formula>NOT(ISERROR(SEARCH("Söndag",M19)))</formula>
    </cfRule>
    <cfRule type="containsText" dxfId="50" priority="128" stopIfTrue="1" operator="containsText" text="Lördag">
      <formula>NOT(ISERROR(SEARCH("Lördag",M19)))</formula>
    </cfRule>
  </conditionalFormatting>
  <conditionalFormatting sqref="M25">
    <cfRule type="containsText" dxfId="49" priority="37" stopIfTrue="1" operator="containsText" text="Söndag">
      <formula>NOT(ISERROR(SEARCH("Söndag",M25)))</formula>
    </cfRule>
    <cfRule type="containsText" dxfId="48" priority="38" stopIfTrue="1" operator="containsText" text="Lördag">
      <formula>NOT(ISERROR(SEARCH("Lördag",M25)))</formula>
    </cfRule>
  </conditionalFormatting>
  <conditionalFormatting sqref="O10">
    <cfRule type="containsText" dxfId="47" priority="55" stopIfTrue="1" operator="containsText" text="Söndag">
      <formula>NOT(ISERROR(SEARCH("Söndag",O10)))</formula>
    </cfRule>
    <cfRule type="containsText" dxfId="46" priority="56" stopIfTrue="1" operator="containsText" text="Lördag">
      <formula>NOT(ISERROR(SEARCH("Lördag",O10)))</formula>
    </cfRule>
  </conditionalFormatting>
  <conditionalFormatting sqref="O16">
    <cfRule type="containsText" dxfId="45" priority="103" stopIfTrue="1" operator="containsText" text="Söndag">
      <formula>NOT(ISERROR(SEARCH("Söndag",O16)))</formula>
    </cfRule>
    <cfRule type="containsText" dxfId="44" priority="104" stopIfTrue="1" operator="containsText" text="Lördag">
      <formula>NOT(ISERROR(SEARCH("Lördag",O16)))</formula>
    </cfRule>
  </conditionalFormatting>
  <conditionalFormatting sqref="O19 O22">
    <cfRule type="containsText" dxfId="43" priority="129" stopIfTrue="1" operator="containsText" text="Söndag">
      <formula>NOT(ISERROR(SEARCH("Söndag",O19)))</formula>
    </cfRule>
    <cfRule type="containsText" dxfId="42" priority="130" stopIfTrue="1" operator="containsText" text="Lördag">
      <formula>NOT(ISERROR(SEARCH("Lördag",O19)))</formula>
    </cfRule>
  </conditionalFormatting>
  <conditionalFormatting sqref="O25">
    <cfRule type="containsText" dxfId="41" priority="11" stopIfTrue="1" operator="containsText" text="Söndag">
      <formula>NOT(ISERROR(SEARCH("Söndag",O25)))</formula>
    </cfRule>
    <cfRule type="containsText" dxfId="40" priority="12" stopIfTrue="1" operator="containsText" text="Lördag">
      <formula>NOT(ISERROR(SEARCH("Lördag",O25)))</formula>
    </cfRule>
  </conditionalFormatting>
  <conditionalFormatting sqref="Q10">
    <cfRule type="containsText" dxfId="39" priority="43" stopIfTrue="1" operator="containsText" text="Söndag">
      <formula>NOT(ISERROR(SEARCH("Söndag",Q10)))</formula>
    </cfRule>
    <cfRule type="containsText" dxfId="38" priority="44" stopIfTrue="1" operator="containsText" text="Lördag">
      <formula>NOT(ISERROR(SEARCH("Lördag",Q10)))</formula>
    </cfRule>
  </conditionalFormatting>
  <conditionalFormatting sqref="Q16">
    <cfRule type="containsText" dxfId="37" priority="105" stopIfTrue="1" operator="containsText" text="Söndag">
      <formula>NOT(ISERROR(SEARCH("Söndag",Q16)))</formula>
    </cfRule>
    <cfRule type="containsText" dxfId="36" priority="106" stopIfTrue="1" operator="containsText" text="Lördag">
      <formula>NOT(ISERROR(SEARCH("Lördag",Q16)))</formula>
    </cfRule>
  </conditionalFormatting>
  <conditionalFormatting sqref="Q19">
    <cfRule type="containsText" dxfId="35" priority="131" stopIfTrue="1" operator="containsText" text="Söndag">
      <formula>NOT(ISERROR(SEARCH("Söndag",Q19)))</formula>
    </cfRule>
    <cfRule type="containsText" dxfId="34" priority="132" stopIfTrue="1" operator="containsText" text="Lördag">
      <formula>NOT(ISERROR(SEARCH("Lördag",Q19)))</formula>
    </cfRule>
  </conditionalFormatting>
  <conditionalFormatting sqref="Q22">
    <cfRule type="containsText" dxfId="33" priority="15" stopIfTrue="1" operator="containsText" text="Söndag">
      <formula>NOT(ISERROR(SEARCH("Söndag",Q22)))</formula>
    </cfRule>
    <cfRule type="containsText" dxfId="32" priority="16" stopIfTrue="1" operator="containsText" text="Lördag">
      <formula>NOT(ISERROR(SEARCH("Lördag",Q22)))</formula>
    </cfRule>
  </conditionalFormatting>
  <conditionalFormatting sqref="Q25">
    <cfRule type="containsText" dxfId="31" priority="9" stopIfTrue="1" operator="containsText" text="Söndag">
      <formula>NOT(ISERROR(SEARCH("Söndag",Q25)))</formula>
    </cfRule>
    <cfRule type="containsText" dxfId="30" priority="10" stopIfTrue="1" operator="containsText" text="Lördag">
      <formula>NOT(ISERROR(SEARCH("Lördag",Q25)))</formula>
    </cfRule>
  </conditionalFormatting>
  <conditionalFormatting sqref="S10">
    <cfRule type="containsText" dxfId="29" priority="41" stopIfTrue="1" operator="containsText" text="Söndag">
      <formula>NOT(ISERROR(SEARCH("Söndag",S10)))</formula>
    </cfRule>
    <cfRule type="containsText" dxfId="28" priority="42" stopIfTrue="1" operator="containsText" text="Lördag">
      <formula>NOT(ISERROR(SEARCH("Lördag",S10)))</formula>
    </cfRule>
  </conditionalFormatting>
  <conditionalFormatting sqref="S13 S16">
    <cfRule type="containsText" dxfId="27" priority="107" stopIfTrue="1" operator="containsText" text="Söndag">
      <formula>NOT(ISERROR(SEARCH("Söndag",S13)))</formula>
    </cfRule>
    <cfRule type="containsText" dxfId="26" priority="108" stopIfTrue="1" operator="containsText" text="Lördag">
      <formula>NOT(ISERROR(SEARCH("Lördag",S13)))</formula>
    </cfRule>
  </conditionalFormatting>
  <conditionalFormatting sqref="S19">
    <cfRule type="containsText" dxfId="25" priority="51" stopIfTrue="1" operator="containsText" text="Söndag">
      <formula>NOT(ISERROR(SEARCH("Söndag",S19)))</formula>
    </cfRule>
    <cfRule type="containsText" dxfId="24" priority="52" stopIfTrue="1" operator="containsText" text="Lördag">
      <formula>NOT(ISERROR(SEARCH("Lördag",S19)))</formula>
    </cfRule>
  </conditionalFormatting>
  <conditionalFormatting sqref="S22">
    <cfRule type="containsText" dxfId="23" priority="7" stopIfTrue="1" operator="containsText" text="Söndag">
      <formula>NOT(ISERROR(SEARCH("Söndag",S22)))</formula>
    </cfRule>
    <cfRule type="containsText" dxfId="22" priority="8" stopIfTrue="1" operator="containsText" text="Lördag">
      <formula>NOT(ISERROR(SEARCH("Lördag",S22)))</formula>
    </cfRule>
  </conditionalFormatting>
  <conditionalFormatting sqref="S25">
    <cfRule type="containsText" dxfId="21" priority="13" stopIfTrue="1" operator="containsText" text="Söndag">
      <formula>NOT(ISERROR(SEARCH("Söndag",S25)))</formula>
    </cfRule>
    <cfRule type="containsText" dxfId="20" priority="14" stopIfTrue="1" operator="containsText" text="Lördag">
      <formula>NOT(ISERROR(SEARCH("Lördag",S25)))</formula>
    </cfRule>
  </conditionalFormatting>
  <conditionalFormatting sqref="U10">
    <cfRule type="containsText" dxfId="19" priority="39" stopIfTrue="1" operator="containsText" text="Söndag">
      <formula>NOT(ISERROR(SEARCH("Söndag",U10)))</formula>
    </cfRule>
    <cfRule type="containsText" dxfId="18" priority="40" stopIfTrue="1" operator="containsText" text="Lördag">
      <formula>NOT(ISERROR(SEARCH("Lördag",U10)))</formula>
    </cfRule>
  </conditionalFormatting>
  <conditionalFormatting sqref="U13 U16">
    <cfRule type="containsText" dxfId="17" priority="109" stopIfTrue="1" operator="containsText" text="Söndag">
      <formula>NOT(ISERROR(SEARCH("Söndag",U13)))</formula>
    </cfRule>
    <cfRule type="containsText" dxfId="16" priority="110" stopIfTrue="1" operator="containsText" text="Lördag">
      <formula>NOT(ISERROR(SEARCH("Lördag",U13)))</formula>
    </cfRule>
  </conditionalFormatting>
  <conditionalFormatting sqref="U19">
    <cfRule type="containsText" dxfId="15" priority="53" stopIfTrue="1" operator="containsText" text="Söndag">
      <formula>NOT(ISERROR(SEARCH("Söndag",U19)))</formula>
    </cfRule>
    <cfRule type="containsText" dxfId="14" priority="54" stopIfTrue="1" operator="containsText" text="Lördag">
      <formula>NOT(ISERROR(SEARCH("Lördag",U19)))</formula>
    </cfRule>
  </conditionalFormatting>
  <conditionalFormatting sqref="W10">
    <cfRule type="containsText" dxfId="13" priority="31" stopIfTrue="1" operator="containsText" text="Söndag">
      <formula>NOT(ISERROR(SEARCH("Söndag",W10)))</formula>
    </cfRule>
    <cfRule type="containsText" dxfId="12" priority="32" stopIfTrue="1" operator="containsText" text="Lördag">
      <formula>NOT(ISERROR(SEARCH("Lördag",W10)))</formula>
    </cfRule>
  </conditionalFormatting>
  <conditionalFormatting sqref="W13 W16">
    <cfRule type="containsText" dxfId="11" priority="97" stopIfTrue="1" operator="containsText" text="Söndag">
      <formula>NOT(ISERROR(SEARCH("Söndag",W13)))</formula>
    </cfRule>
    <cfRule type="containsText" dxfId="10" priority="98" stopIfTrue="1" operator="containsText" text="Lördag">
      <formula>NOT(ISERROR(SEARCH("Lördag",W13)))</formula>
    </cfRule>
  </conditionalFormatting>
  <conditionalFormatting sqref="W19 W25">
    <cfRule type="containsText" dxfId="9" priority="123" stopIfTrue="1" operator="containsText" text="Söndag">
      <formula>NOT(ISERROR(SEARCH("Söndag",W19)))</formula>
    </cfRule>
    <cfRule type="containsText" dxfId="8" priority="124" stopIfTrue="1" operator="containsText" text="Lördag">
      <formula>NOT(ISERROR(SEARCH("Lördag",W19)))</formula>
    </cfRule>
  </conditionalFormatting>
  <conditionalFormatting sqref="W22">
    <cfRule type="containsText" dxfId="7" priority="45" stopIfTrue="1" operator="containsText" text="Söndag">
      <formula>NOT(ISERROR(SEARCH("Söndag",W22)))</formula>
    </cfRule>
    <cfRule type="containsText" dxfId="6" priority="46" stopIfTrue="1" operator="containsText" text="Lördag">
      <formula>NOT(ISERROR(SEARCH("Lördag",W22)))</formula>
    </cfRule>
  </conditionalFormatting>
  <conditionalFormatting sqref="O13 Q13">
    <cfRule type="containsText" dxfId="5" priority="5" stopIfTrue="1" operator="containsText" text="Söndag">
      <formula>NOT(ISERROR(SEARCH("Söndag",O13)))</formula>
    </cfRule>
    <cfRule type="containsText" dxfId="4" priority="6" stopIfTrue="1" operator="containsText" text="Lördag">
      <formula>NOT(ISERROR(SEARCH("Lördag",O13)))</formula>
    </cfRule>
  </conditionalFormatting>
  <conditionalFormatting sqref="U25">
    <cfRule type="containsText" dxfId="3" priority="3" stopIfTrue="1" operator="containsText" text="Söndag">
      <formula>NOT(ISERROR(SEARCH("Söndag",U25)))</formula>
    </cfRule>
    <cfRule type="containsText" dxfId="2" priority="4" stopIfTrue="1" operator="containsText" text="Lördag">
      <formula>NOT(ISERROR(SEARCH("Lördag",U25)))</formula>
    </cfRule>
  </conditionalFormatting>
  <conditionalFormatting sqref="U22">
    <cfRule type="containsText" dxfId="1" priority="1" stopIfTrue="1" operator="containsText" text="Söndag">
      <formula>NOT(ISERROR(SEARCH("Söndag",U22)))</formula>
    </cfRule>
    <cfRule type="containsText" dxfId="0" priority="2" stopIfTrue="1" operator="containsText" text="Lördag">
      <formula>NOT(ISERROR(SEARCH("Lördag",U22)))</formula>
    </cfRule>
  </conditionalFormatting>
  <hyperlinks>
    <hyperlink ref="T28" r:id="rId1" xr:uid="{00000000-0004-0000-0B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022C-4111-47C8-B227-AB5F584A10A2}">
  <dimension ref="A1:D429"/>
  <sheetViews>
    <sheetView zoomScale="115" zoomScaleNormal="115" workbookViewId="0">
      <pane xSplit="1" ySplit="1" topLeftCell="B2" activePane="bottomRight" state="frozen"/>
      <selection pane="topRight"/>
      <selection pane="bottomLeft"/>
      <selection pane="bottomRight" activeCell="B5" sqref="B5"/>
    </sheetView>
  </sheetViews>
  <sheetFormatPr defaultColWidth="8.85546875" defaultRowHeight="12.75" x14ac:dyDescent="0.2"/>
  <cols>
    <col min="1" max="1" width="14.28515625" style="45" bestFit="1" customWidth="1"/>
    <col min="2" max="2" width="26" style="46" customWidth="1"/>
    <col min="3" max="3" width="14.140625" style="37" bestFit="1" customWidth="1"/>
    <col min="4" max="4" width="15.42578125" style="37" bestFit="1" customWidth="1"/>
    <col min="5" max="16384" width="8.85546875" style="38"/>
  </cols>
  <sheetData>
    <row r="1" spans="1:2" x14ac:dyDescent="0.2">
      <c r="A1" s="41" t="s">
        <v>41</v>
      </c>
      <c r="B1" s="42" t="s">
        <v>42</v>
      </c>
    </row>
    <row r="2" spans="1:2" ht="24" x14ac:dyDescent="0.2">
      <c r="A2" s="43">
        <v>46722</v>
      </c>
      <c r="B2" s="47" t="s">
        <v>45</v>
      </c>
    </row>
    <row r="3" spans="1:2" ht="24" x14ac:dyDescent="0.2">
      <c r="A3" s="43">
        <v>46723</v>
      </c>
      <c r="B3" s="47" t="s">
        <v>46</v>
      </c>
    </row>
    <row r="4" spans="1:2" ht="24" x14ac:dyDescent="0.2">
      <c r="A4" s="43">
        <v>46724</v>
      </c>
      <c r="B4" s="47" t="s">
        <v>424</v>
      </c>
    </row>
    <row r="5" spans="1:2" ht="24" x14ac:dyDescent="0.2">
      <c r="A5" s="43">
        <v>46725</v>
      </c>
      <c r="B5" s="47" t="s">
        <v>47</v>
      </c>
    </row>
    <row r="6" spans="1:2" ht="24" x14ac:dyDescent="0.2">
      <c r="A6" s="43">
        <v>46726</v>
      </c>
      <c r="B6" s="47" t="s">
        <v>48</v>
      </c>
    </row>
    <row r="7" spans="1:2" ht="24" x14ac:dyDescent="0.2">
      <c r="A7" s="43">
        <v>46727</v>
      </c>
      <c r="B7" s="47" t="s">
        <v>49</v>
      </c>
    </row>
    <row r="8" spans="1:2" ht="24" x14ac:dyDescent="0.2">
      <c r="A8" s="43">
        <v>46728</v>
      </c>
      <c r="B8" s="47" t="s">
        <v>50</v>
      </c>
    </row>
    <row r="9" spans="1:2" ht="24" x14ac:dyDescent="0.2">
      <c r="A9" s="43">
        <v>46729</v>
      </c>
      <c r="B9" s="47" t="s">
        <v>51</v>
      </c>
    </row>
    <row r="10" spans="1:2" ht="24" x14ac:dyDescent="0.2">
      <c r="A10" s="43">
        <v>46730</v>
      </c>
      <c r="B10" s="47" t="s">
        <v>52</v>
      </c>
    </row>
    <row r="11" spans="1:2" ht="24" x14ac:dyDescent="0.2">
      <c r="A11" s="43">
        <v>46731</v>
      </c>
      <c r="B11" s="47" t="s">
        <v>53</v>
      </c>
    </row>
    <row r="12" spans="1:2" ht="24" x14ac:dyDescent="0.2">
      <c r="A12" s="43">
        <v>46732</v>
      </c>
      <c r="B12" s="47" t="s">
        <v>54</v>
      </c>
    </row>
    <row r="13" spans="1:2" ht="24" x14ac:dyDescent="0.2">
      <c r="A13" s="43">
        <v>46733</v>
      </c>
      <c r="B13" s="47" t="s">
        <v>55</v>
      </c>
    </row>
    <row r="14" spans="1:2" ht="24" x14ac:dyDescent="0.2">
      <c r="A14" s="43">
        <v>46734</v>
      </c>
      <c r="B14" s="47" t="s">
        <v>56</v>
      </c>
    </row>
    <row r="15" spans="1:2" ht="24" x14ac:dyDescent="0.2">
      <c r="A15" s="43">
        <v>46735</v>
      </c>
      <c r="B15" s="47" t="s">
        <v>57</v>
      </c>
    </row>
    <row r="16" spans="1:2" ht="24" x14ac:dyDescent="0.2">
      <c r="A16" s="43">
        <v>46736</v>
      </c>
      <c r="B16" s="47" t="s">
        <v>58</v>
      </c>
    </row>
    <row r="17" spans="1:3" ht="24" x14ac:dyDescent="0.2">
      <c r="A17" s="43">
        <v>46737</v>
      </c>
      <c r="B17" s="47" t="s">
        <v>59</v>
      </c>
    </row>
    <row r="18" spans="1:3" ht="24" x14ac:dyDescent="0.2">
      <c r="A18" s="43">
        <v>46738</v>
      </c>
      <c r="B18" s="47" t="s">
        <v>60</v>
      </c>
    </row>
    <row r="19" spans="1:3" ht="24" x14ac:dyDescent="0.2">
      <c r="A19" s="43">
        <v>46739</v>
      </c>
      <c r="B19" s="47" t="s">
        <v>61</v>
      </c>
    </row>
    <row r="20" spans="1:3" ht="24" x14ac:dyDescent="0.2">
      <c r="A20" s="43">
        <v>46740</v>
      </c>
      <c r="B20" s="47" t="s">
        <v>62</v>
      </c>
    </row>
    <row r="21" spans="1:3" ht="24" x14ac:dyDescent="0.2">
      <c r="A21" s="43">
        <v>46741</v>
      </c>
      <c r="B21" s="47" t="s">
        <v>63</v>
      </c>
    </row>
    <row r="22" spans="1:3" ht="24" x14ac:dyDescent="0.2">
      <c r="A22" s="43">
        <v>46742</v>
      </c>
      <c r="B22" s="47" t="s">
        <v>64</v>
      </c>
    </row>
    <row r="23" spans="1:3" ht="24" x14ac:dyDescent="0.2">
      <c r="A23" s="43">
        <v>46743</v>
      </c>
      <c r="B23" s="47" t="s">
        <v>65</v>
      </c>
    </row>
    <row r="24" spans="1:3" ht="24" x14ac:dyDescent="0.2">
      <c r="A24" s="43">
        <v>46744</v>
      </c>
      <c r="B24" s="47" t="s">
        <v>66</v>
      </c>
    </row>
    <row r="25" spans="1:3" ht="24" x14ac:dyDescent="0.2">
      <c r="A25" s="43">
        <v>46745</v>
      </c>
      <c r="B25" s="47" t="s">
        <v>67</v>
      </c>
    </row>
    <row r="26" spans="1:3" ht="24" x14ac:dyDescent="0.2">
      <c r="A26" s="43">
        <v>46746</v>
      </c>
      <c r="B26" s="47" t="s">
        <v>68</v>
      </c>
      <c r="C26" s="37" t="s">
        <v>43</v>
      </c>
    </row>
    <row r="27" spans="1:3" ht="24" x14ac:dyDescent="0.2">
      <c r="A27" s="43">
        <v>46747</v>
      </c>
      <c r="B27" s="47" t="s">
        <v>69</v>
      </c>
    </row>
    <row r="28" spans="1:3" ht="24" x14ac:dyDescent="0.2">
      <c r="A28" s="43">
        <v>46748</v>
      </c>
      <c r="B28" s="47" t="s">
        <v>70</v>
      </c>
    </row>
    <row r="29" spans="1:3" ht="24" x14ac:dyDescent="0.2">
      <c r="A29" s="43">
        <v>46749</v>
      </c>
      <c r="B29" s="47" t="s">
        <v>71</v>
      </c>
      <c r="C29" s="37" t="s">
        <v>44</v>
      </c>
    </row>
    <row r="30" spans="1:3" ht="24" x14ac:dyDescent="0.2">
      <c r="A30" s="43">
        <v>46750</v>
      </c>
      <c r="B30" s="47" t="s">
        <v>72</v>
      </c>
    </row>
    <row r="31" spans="1:3" ht="24" x14ac:dyDescent="0.2">
      <c r="A31" s="43">
        <v>46751</v>
      </c>
      <c r="B31" s="47" t="s">
        <v>73</v>
      </c>
    </row>
    <row r="32" spans="1:3" ht="24" x14ac:dyDescent="0.2">
      <c r="A32" s="43">
        <v>46752</v>
      </c>
      <c r="B32" s="47" t="s">
        <v>74</v>
      </c>
    </row>
    <row r="33" spans="1:3" ht="24" x14ac:dyDescent="0.2">
      <c r="A33" s="44">
        <v>46753</v>
      </c>
      <c r="B33" s="48" t="s">
        <v>75</v>
      </c>
      <c r="C33" s="37" t="s">
        <v>43</v>
      </c>
    </row>
    <row r="34" spans="1:3" ht="24" x14ac:dyDescent="0.2">
      <c r="A34" s="44">
        <v>46754</v>
      </c>
      <c r="B34" s="49" t="s">
        <v>76</v>
      </c>
    </row>
    <row r="35" spans="1:3" ht="24" x14ac:dyDescent="0.2">
      <c r="A35" s="44">
        <v>46755</v>
      </c>
      <c r="B35" s="49" t="s">
        <v>77</v>
      </c>
    </row>
    <row r="36" spans="1:3" ht="24" x14ac:dyDescent="0.2">
      <c r="A36" s="44">
        <v>46756</v>
      </c>
      <c r="B36" s="49" t="s">
        <v>78</v>
      </c>
    </row>
    <row r="37" spans="1:3" ht="24" x14ac:dyDescent="0.2">
      <c r="A37" s="44">
        <v>46757</v>
      </c>
      <c r="B37" s="49" t="s">
        <v>79</v>
      </c>
    </row>
    <row r="38" spans="1:3" ht="24" x14ac:dyDescent="0.2">
      <c r="A38" s="44">
        <v>46758</v>
      </c>
      <c r="B38" s="49" t="s">
        <v>80</v>
      </c>
    </row>
    <row r="39" spans="1:3" ht="24" x14ac:dyDescent="0.2">
      <c r="A39" s="44">
        <v>46759</v>
      </c>
      <c r="B39" s="49" t="s">
        <v>81</v>
      </c>
    </row>
    <row r="40" spans="1:3" ht="24" x14ac:dyDescent="0.2">
      <c r="A40" s="44">
        <v>46760</v>
      </c>
      <c r="B40" s="49" t="s">
        <v>82</v>
      </c>
    </row>
    <row r="41" spans="1:3" ht="24" x14ac:dyDescent="0.2">
      <c r="A41" s="44">
        <v>46761</v>
      </c>
      <c r="B41" s="49" t="s">
        <v>83</v>
      </c>
    </row>
    <row r="42" spans="1:3" ht="24" x14ac:dyDescent="0.2">
      <c r="A42" s="44">
        <v>46762</v>
      </c>
      <c r="B42" s="49" t="s">
        <v>84</v>
      </c>
    </row>
    <row r="43" spans="1:3" ht="24" x14ac:dyDescent="0.2">
      <c r="A43" s="44">
        <v>46763</v>
      </c>
      <c r="B43" s="49" t="s">
        <v>85</v>
      </c>
    </row>
    <row r="44" spans="1:3" ht="24" x14ac:dyDescent="0.2">
      <c r="A44" s="44">
        <v>46764</v>
      </c>
      <c r="B44" s="49" t="s">
        <v>86</v>
      </c>
    </row>
    <row r="45" spans="1:3" ht="24" x14ac:dyDescent="0.2">
      <c r="A45" s="44">
        <v>46765</v>
      </c>
      <c r="B45" s="49" t="s">
        <v>87</v>
      </c>
    </row>
    <row r="46" spans="1:3" ht="24" x14ac:dyDescent="0.2">
      <c r="A46" s="44">
        <v>46766</v>
      </c>
      <c r="B46" s="49" t="s">
        <v>88</v>
      </c>
    </row>
    <row r="47" spans="1:3" ht="24" x14ac:dyDescent="0.2">
      <c r="A47" s="44">
        <v>46767</v>
      </c>
      <c r="B47" s="49" t="s">
        <v>89</v>
      </c>
    </row>
    <row r="48" spans="1:3" ht="24" x14ac:dyDescent="0.2">
      <c r="A48" s="44">
        <v>46768</v>
      </c>
      <c r="B48" s="49" t="s">
        <v>90</v>
      </c>
    </row>
    <row r="49" spans="1:2" ht="24" x14ac:dyDescent="0.2">
      <c r="A49" s="44">
        <v>46769</v>
      </c>
      <c r="B49" s="49" t="s">
        <v>91</v>
      </c>
    </row>
    <row r="50" spans="1:2" ht="24" x14ac:dyDescent="0.2">
      <c r="A50" s="44">
        <v>46770</v>
      </c>
      <c r="B50" s="49" t="s">
        <v>92</v>
      </c>
    </row>
    <row r="51" spans="1:2" ht="24" x14ac:dyDescent="0.2">
      <c r="A51" s="44">
        <v>46771</v>
      </c>
      <c r="B51" s="49" t="s">
        <v>417</v>
      </c>
    </row>
    <row r="52" spans="1:2" ht="24" x14ac:dyDescent="0.2">
      <c r="A52" s="44">
        <v>46772</v>
      </c>
      <c r="B52" s="49" t="s">
        <v>93</v>
      </c>
    </row>
    <row r="53" spans="1:2" ht="24" x14ac:dyDescent="0.2">
      <c r="A53" s="44">
        <v>46773</v>
      </c>
      <c r="B53" s="49" t="s">
        <v>94</v>
      </c>
    </row>
    <row r="54" spans="1:2" ht="24" x14ac:dyDescent="0.2">
      <c r="A54" s="44">
        <v>46774</v>
      </c>
      <c r="B54" s="49" t="s">
        <v>95</v>
      </c>
    </row>
    <row r="55" spans="1:2" ht="24" x14ac:dyDescent="0.2">
      <c r="A55" s="44">
        <v>46775</v>
      </c>
      <c r="B55" s="49" t="s">
        <v>96</v>
      </c>
    </row>
    <row r="56" spans="1:2" ht="24" x14ac:dyDescent="0.2">
      <c r="A56" s="44">
        <v>46776</v>
      </c>
      <c r="B56" s="49" t="s">
        <v>97</v>
      </c>
    </row>
    <row r="57" spans="1:2" ht="24" x14ac:dyDescent="0.2">
      <c r="A57" s="44">
        <v>46777</v>
      </c>
      <c r="B57" s="49" t="s">
        <v>98</v>
      </c>
    </row>
    <row r="58" spans="1:2" ht="24" x14ac:dyDescent="0.2">
      <c r="A58" s="44">
        <v>46778</v>
      </c>
      <c r="B58" s="49" t="s">
        <v>99</v>
      </c>
    </row>
    <row r="59" spans="1:2" ht="24" x14ac:dyDescent="0.2">
      <c r="A59" s="44">
        <v>46779</v>
      </c>
      <c r="B59" s="49" t="s">
        <v>100</v>
      </c>
    </row>
    <row r="60" spans="1:2" ht="24" x14ac:dyDescent="0.2">
      <c r="A60" s="44">
        <v>46780</v>
      </c>
      <c r="B60" s="49" t="s">
        <v>101</v>
      </c>
    </row>
    <row r="61" spans="1:2" ht="24" x14ac:dyDescent="0.2">
      <c r="A61" s="44">
        <v>46781</v>
      </c>
      <c r="B61" s="49" t="s">
        <v>102</v>
      </c>
    </row>
    <row r="62" spans="1:2" ht="24" x14ac:dyDescent="0.2">
      <c r="A62" s="44">
        <v>46782</v>
      </c>
      <c r="B62" s="49" t="s">
        <v>103</v>
      </c>
    </row>
    <row r="63" spans="1:2" ht="24" x14ac:dyDescent="0.2">
      <c r="A63" s="44">
        <v>46783</v>
      </c>
      <c r="B63" s="49" t="s">
        <v>104</v>
      </c>
    </row>
    <row r="64" spans="1:2" ht="24" x14ac:dyDescent="0.2">
      <c r="A64" s="44">
        <v>46784</v>
      </c>
      <c r="B64" s="49" t="s">
        <v>105</v>
      </c>
    </row>
    <row r="65" spans="1:3" ht="24" x14ac:dyDescent="0.2">
      <c r="A65" s="44">
        <v>46785</v>
      </c>
      <c r="B65" s="50" t="s">
        <v>106</v>
      </c>
      <c r="C65" s="37" t="s">
        <v>43</v>
      </c>
    </row>
    <row r="66" spans="1:3" ht="24" x14ac:dyDescent="0.2">
      <c r="A66" s="44">
        <v>46786</v>
      </c>
      <c r="B66" s="49" t="s">
        <v>107</v>
      </c>
    </row>
    <row r="67" spans="1:3" ht="24" x14ac:dyDescent="0.2">
      <c r="A67" s="44">
        <v>46787</v>
      </c>
      <c r="B67" s="49" t="s">
        <v>108</v>
      </c>
    </row>
    <row r="68" spans="1:3" ht="24" x14ac:dyDescent="0.2">
      <c r="A68" s="44">
        <v>46788</v>
      </c>
      <c r="B68" s="49" t="s">
        <v>109</v>
      </c>
    </row>
    <row r="69" spans="1:3" ht="24" x14ac:dyDescent="0.2">
      <c r="A69" s="44">
        <v>46789</v>
      </c>
      <c r="B69" s="49" t="s">
        <v>110</v>
      </c>
    </row>
    <row r="70" spans="1:3" ht="24" x14ac:dyDescent="0.2">
      <c r="A70" s="44">
        <v>46790</v>
      </c>
      <c r="B70" s="49" t="s">
        <v>111</v>
      </c>
    </row>
    <row r="71" spans="1:3" ht="24" x14ac:dyDescent="0.2">
      <c r="A71" s="44">
        <v>46791</v>
      </c>
      <c r="B71" s="49" t="s">
        <v>112</v>
      </c>
    </row>
    <row r="72" spans="1:3" ht="24" x14ac:dyDescent="0.2">
      <c r="A72" s="44">
        <v>46792</v>
      </c>
      <c r="B72" s="49" t="s">
        <v>113</v>
      </c>
    </row>
    <row r="73" spans="1:3" ht="24" x14ac:dyDescent="0.2">
      <c r="A73" s="44">
        <v>46793</v>
      </c>
      <c r="B73" s="49" t="s">
        <v>114</v>
      </c>
    </row>
    <row r="74" spans="1:3" ht="24" x14ac:dyDescent="0.2">
      <c r="A74" s="44">
        <v>46794</v>
      </c>
      <c r="B74" s="49" t="s">
        <v>115</v>
      </c>
    </row>
    <row r="75" spans="1:3" ht="24" x14ac:dyDescent="0.2">
      <c r="A75" s="44">
        <v>46795</v>
      </c>
      <c r="B75" s="49" t="s">
        <v>116</v>
      </c>
    </row>
    <row r="76" spans="1:3" ht="24" x14ac:dyDescent="0.2">
      <c r="A76" s="44">
        <v>46796</v>
      </c>
      <c r="B76" s="49" t="s">
        <v>117</v>
      </c>
    </row>
    <row r="77" spans="1:3" ht="24" x14ac:dyDescent="0.2">
      <c r="A77" s="44">
        <v>46797</v>
      </c>
      <c r="B77" s="48" t="s">
        <v>118</v>
      </c>
    </row>
    <row r="78" spans="1:3" ht="24" x14ac:dyDescent="0.2">
      <c r="A78" s="44">
        <v>46798</v>
      </c>
      <c r="B78" s="49" t="s">
        <v>119</v>
      </c>
    </row>
    <row r="79" spans="1:3" ht="24" x14ac:dyDescent="0.2">
      <c r="A79" s="44">
        <v>46799</v>
      </c>
      <c r="B79" s="49" t="s">
        <v>120</v>
      </c>
    </row>
    <row r="80" spans="1:3" ht="24" x14ac:dyDescent="0.2">
      <c r="A80" s="44">
        <v>46800</v>
      </c>
      <c r="B80" s="49" t="s">
        <v>121</v>
      </c>
    </row>
    <row r="81" spans="1:2" ht="24" x14ac:dyDescent="0.2">
      <c r="A81" s="44">
        <v>46801</v>
      </c>
      <c r="B81" s="49" t="s">
        <v>122</v>
      </c>
    </row>
    <row r="82" spans="1:2" ht="24" x14ac:dyDescent="0.2">
      <c r="A82" s="44">
        <v>46802</v>
      </c>
      <c r="B82" s="49" t="s">
        <v>123</v>
      </c>
    </row>
    <row r="83" spans="1:2" ht="24" x14ac:dyDescent="0.2">
      <c r="A83" s="44">
        <v>46803</v>
      </c>
      <c r="B83" s="49" t="s">
        <v>124</v>
      </c>
    </row>
    <row r="84" spans="1:2" ht="24" x14ac:dyDescent="0.2">
      <c r="A84" s="44">
        <v>46804</v>
      </c>
      <c r="B84" s="49" t="s">
        <v>125</v>
      </c>
    </row>
    <row r="85" spans="1:2" ht="24" x14ac:dyDescent="0.2">
      <c r="A85" s="44">
        <v>46805</v>
      </c>
      <c r="B85" s="49" t="s">
        <v>126</v>
      </c>
    </row>
    <row r="86" spans="1:2" ht="24" x14ac:dyDescent="0.2">
      <c r="A86" s="44">
        <v>46806</v>
      </c>
      <c r="B86" s="49" t="s">
        <v>127</v>
      </c>
    </row>
    <row r="87" spans="1:2" ht="24" x14ac:dyDescent="0.2">
      <c r="A87" s="44">
        <v>46807</v>
      </c>
      <c r="B87" s="49" t="s">
        <v>128</v>
      </c>
    </row>
    <row r="88" spans="1:2" ht="24" x14ac:dyDescent="0.2">
      <c r="A88" s="44">
        <v>46808</v>
      </c>
      <c r="B88" s="49" t="s">
        <v>129</v>
      </c>
    </row>
    <row r="89" spans="1:2" ht="24" x14ac:dyDescent="0.2">
      <c r="A89" s="44">
        <v>46809</v>
      </c>
      <c r="B89" s="49" t="s">
        <v>130</v>
      </c>
    </row>
    <row r="90" spans="1:2" ht="24" x14ac:dyDescent="0.2">
      <c r="A90" s="44">
        <v>46810</v>
      </c>
      <c r="B90" s="49" t="s">
        <v>131</v>
      </c>
    </row>
    <row r="91" spans="1:2" ht="24" x14ac:dyDescent="0.2">
      <c r="A91" s="44">
        <v>46811</v>
      </c>
      <c r="B91" s="49" t="s">
        <v>418</v>
      </c>
    </row>
    <row r="92" spans="1:2" ht="24" x14ac:dyDescent="0.2">
      <c r="A92" s="44">
        <v>46812</v>
      </c>
      <c r="B92" s="49" t="s">
        <v>405</v>
      </c>
    </row>
    <row r="93" spans="1:2" ht="24" x14ac:dyDescent="0.2">
      <c r="A93" s="44">
        <v>46813</v>
      </c>
      <c r="B93" s="49" t="s">
        <v>132</v>
      </c>
    </row>
    <row r="94" spans="1:2" ht="24" x14ac:dyDescent="0.2">
      <c r="A94" s="44">
        <v>46814</v>
      </c>
      <c r="B94" s="49" t="s">
        <v>133</v>
      </c>
    </row>
    <row r="95" spans="1:2" ht="24" x14ac:dyDescent="0.2">
      <c r="A95" s="44">
        <v>46815</v>
      </c>
      <c r="B95" s="49" t="s">
        <v>134</v>
      </c>
    </row>
    <row r="96" spans="1:2" ht="24" x14ac:dyDescent="0.2">
      <c r="A96" s="44">
        <v>46816</v>
      </c>
      <c r="B96" s="49" t="s">
        <v>135</v>
      </c>
    </row>
    <row r="97" spans="1:2" ht="24" x14ac:dyDescent="0.2">
      <c r="A97" s="44">
        <v>46817</v>
      </c>
      <c r="B97" s="49" t="s">
        <v>136</v>
      </c>
    </row>
    <row r="98" spans="1:2" ht="24" x14ac:dyDescent="0.2">
      <c r="A98" s="44">
        <v>46818</v>
      </c>
      <c r="B98" s="49" t="s">
        <v>137</v>
      </c>
    </row>
    <row r="99" spans="1:2" ht="24" x14ac:dyDescent="0.2">
      <c r="A99" s="44">
        <v>46819</v>
      </c>
      <c r="B99" s="49" t="s">
        <v>138</v>
      </c>
    </row>
    <row r="100" spans="1:2" ht="24" x14ac:dyDescent="0.2">
      <c r="A100" s="44">
        <v>46820</v>
      </c>
      <c r="B100" s="48" t="s">
        <v>419</v>
      </c>
    </row>
    <row r="101" spans="1:2" ht="24" x14ac:dyDescent="0.2">
      <c r="A101" s="44">
        <v>46821</v>
      </c>
      <c r="B101" s="49" t="s">
        <v>139</v>
      </c>
    </row>
    <row r="102" spans="1:2" ht="24" x14ac:dyDescent="0.2">
      <c r="A102" s="44">
        <v>46822</v>
      </c>
      <c r="B102" s="49" t="s">
        <v>140</v>
      </c>
    </row>
    <row r="103" spans="1:2" ht="24" x14ac:dyDescent="0.2">
      <c r="A103" s="44">
        <v>46823</v>
      </c>
      <c r="B103" s="49" t="s">
        <v>141</v>
      </c>
    </row>
    <row r="104" spans="1:2" ht="24" x14ac:dyDescent="0.2">
      <c r="A104" s="44">
        <v>46824</v>
      </c>
      <c r="B104" s="49" t="s">
        <v>420</v>
      </c>
    </row>
    <row r="105" spans="1:2" ht="24" x14ac:dyDescent="0.2">
      <c r="A105" s="44">
        <v>46825</v>
      </c>
      <c r="B105" s="49" t="s">
        <v>142</v>
      </c>
    </row>
    <row r="106" spans="1:2" ht="24" x14ac:dyDescent="0.2">
      <c r="A106" s="44">
        <v>46826</v>
      </c>
      <c r="B106" s="49" t="s">
        <v>143</v>
      </c>
    </row>
    <row r="107" spans="1:2" ht="24" x14ac:dyDescent="0.2">
      <c r="A107" s="44">
        <v>46827</v>
      </c>
      <c r="B107" s="49" t="s">
        <v>144</v>
      </c>
    </row>
    <row r="108" spans="1:2" ht="24" x14ac:dyDescent="0.2">
      <c r="A108" s="44">
        <v>46828</v>
      </c>
      <c r="B108" s="49" t="s">
        <v>145</v>
      </c>
    </row>
    <row r="109" spans="1:2" ht="24" x14ac:dyDescent="0.2">
      <c r="A109" s="44">
        <v>46829</v>
      </c>
      <c r="B109" s="49" t="s">
        <v>146</v>
      </c>
    </row>
    <row r="110" spans="1:2" ht="24" x14ac:dyDescent="0.2">
      <c r="A110" s="44">
        <v>46830</v>
      </c>
      <c r="B110" s="49" t="s">
        <v>147</v>
      </c>
    </row>
    <row r="111" spans="1:2" ht="24" x14ac:dyDescent="0.2">
      <c r="A111" s="44">
        <v>46831</v>
      </c>
      <c r="B111" s="49" t="s">
        <v>148</v>
      </c>
    </row>
    <row r="112" spans="1:2" ht="24" x14ac:dyDescent="0.2">
      <c r="A112" s="44">
        <v>46832</v>
      </c>
      <c r="B112" s="49" t="s">
        <v>149</v>
      </c>
    </row>
    <row r="113" spans="1:3" ht="24" x14ac:dyDescent="0.2">
      <c r="A113" s="44">
        <v>46833</v>
      </c>
      <c r="B113" s="49" t="s">
        <v>150</v>
      </c>
    </row>
    <row r="114" spans="1:3" ht="24" x14ac:dyDescent="0.2">
      <c r="A114" s="44">
        <v>46834</v>
      </c>
      <c r="B114" s="49" t="s">
        <v>151</v>
      </c>
    </row>
    <row r="115" spans="1:3" ht="24" x14ac:dyDescent="0.2">
      <c r="A115" s="44">
        <v>46835</v>
      </c>
      <c r="B115" s="49" t="s">
        <v>152</v>
      </c>
    </row>
    <row r="116" spans="1:3" ht="24" x14ac:dyDescent="0.2">
      <c r="A116" s="44">
        <v>46836</v>
      </c>
      <c r="B116" s="49" t="s">
        <v>153</v>
      </c>
    </row>
    <row r="117" spans="1:3" ht="24" x14ac:dyDescent="0.2">
      <c r="A117" s="44">
        <v>46837</v>
      </c>
      <c r="B117" s="49" t="s">
        <v>404</v>
      </c>
      <c r="C117" s="37" t="s">
        <v>43</v>
      </c>
    </row>
    <row r="118" spans="1:3" ht="24" x14ac:dyDescent="0.2">
      <c r="A118" s="44">
        <v>46838</v>
      </c>
      <c r="B118" s="49" t="s">
        <v>154</v>
      </c>
    </row>
    <row r="119" spans="1:3" ht="24" x14ac:dyDescent="0.2">
      <c r="A119" s="44">
        <v>46839</v>
      </c>
      <c r="B119" s="49" t="s">
        <v>155</v>
      </c>
    </row>
    <row r="120" spans="1:3" ht="24" x14ac:dyDescent="0.2">
      <c r="A120" s="44">
        <v>46840</v>
      </c>
      <c r="B120" s="49" t="s">
        <v>156</v>
      </c>
    </row>
    <row r="121" spans="1:3" ht="24" x14ac:dyDescent="0.2">
      <c r="A121" s="44">
        <v>46841</v>
      </c>
      <c r="B121" s="49" t="s">
        <v>157</v>
      </c>
    </row>
    <row r="122" spans="1:3" ht="24" x14ac:dyDescent="0.2">
      <c r="A122" s="44">
        <v>46842</v>
      </c>
      <c r="B122" s="49" t="s">
        <v>158</v>
      </c>
    </row>
    <row r="123" spans="1:3" ht="24" x14ac:dyDescent="0.2">
      <c r="A123" s="44">
        <v>46843</v>
      </c>
      <c r="B123" s="49" t="s">
        <v>421</v>
      </c>
    </row>
    <row r="124" spans="1:3" ht="24" x14ac:dyDescent="0.2">
      <c r="A124" s="44">
        <v>46844</v>
      </c>
      <c r="B124" s="49" t="s">
        <v>159</v>
      </c>
    </row>
    <row r="125" spans="1:3" ht="24" x14ac:dyDescent="0.2">
      <c r="A125" s="44">
        <v>46845</v>
      </c>
      <c r="B125" s="49" t="s">
        <v>160</v>
      </c>
    </row>
    <row r="126" spans="1:3" ht="24" x14ac:dyDescent="0.2">
      <c r="A126" s="44">
        <v>46846</v>
      </c>
      <c r="B126" s="49" t="s">
        <v>161</v>
      </c>
    </row>
    <row r="127" spans="1:3" ht="24" x14ac:dyDescent="0.2">
      <c r="A127" s="44">
        <v>46847</v>
      </c>
      <c r="B127" s="49" t="s">
        <v>162</v>
      </c>
    </row>
    <row r="128" spans="1:3" ht="24" x14ac:dyDescent="0.2">
      <c r="A128" s="44">
        <v>46848</v>
      </c>
      <c r="B128" s="49" t="s">
        <v>163</v>
      </c>
    </row>
    <row r="129" spans="1:2" ht="24" x14ac:dyDescent="0.2">
      <c r="A129" s="44">
        <v>46849</v>
      </c>
      <c r="B129" s="49" t="s">
        <v>164</v>
      </c>
    </row>
    <row r="130" spans="1:2" ht="24" x14ac:dyDescent="0.2">
      <c r="A130" s="44">
        <v>46850</v>
      </c>
      <c r="B130" s="49" t="s">
        <v>165</v>
      </c>
    </row>
    <row r="131" spans="1:2" ht="24" x14ac:dyDescent="0.2">
      <c r="A131" s="44">
        <v>46851</v>
      </c>
      <c r="B131" s="49" t="s">
        <v>166</v>
      </c>
    </row>
    <row r="132" spans="1:2" ht="24" x14ac:dyDescent="0.2">
      <c r="A132" s="44">
        <v>46852</v>
      </c>
      <c r="B132" s="49" t="s">
        <v>167</v>
      </c>
    </row>
    <row r="133" spans="1:2" ht="24" x14ac:dyDescent="0.2">
      <c r="A133" s="44">
        <v>46853</v>
      </c>
      <c r="B133" s="49" t="s">
        <v>168</v>
      </c>
    </row>
    <row r="134" spans="1:2" ht="24" x14ac:dyDescent="0.2">
      <c r="A134" s="44">
        <v>46854</v>
      </c>
      <c r="B134" s="49" t="s">
        <v>169</v>
      </c>
    </row>
    <row r="135" spans="1:2" ht="24" x14ac:dyDescent="0.2">
      <c r="A135" s="44">
        <v>46855</v>
      </c>
      <c r="B135" s="49" t="s">
        <v>170</v>
      </c>
    </row>
    <row r="136" spans="1:2" ht="24" x14ac:dyDescent="0.2">
      <c r="A136" s="44">
        <v>46856</v>
      </c>
      <c r="B136" s="49" t="s">
        <v>171</v>
      </c>
    </row>
    <row r="137" spans="1:2" ht="24" x14ac:dyDescent="0.2">
      <c r="A137" s="44">
        <v>46857</v>
      </c>
      <c r="B137" s="49" t="s">
        <v>172</v>
      </c>
    </row>
    <row r="138" spans="1:2" ht="24" x14ac:dyDescent="0.2">
      <c r="A138" s="44">
        <v>46858</v>
      </c>
      <c r="B138" s="49" t="s">
        <v>173</v>
      </c>
    </row>
    <row r="139" spans="1:2" ht="24" x14ac:dyDescent="0.2">
      <c r="A139" s="44">
        <v>46859</v>
      </c>
      <c r="B139" s="49" t="s">
        <v>174</v>
      </c>
    </row>
    <row r="140" spans="1:2" ht="24" x14ac:dyDescent="0.2">
      <c r="A140" s="44">
        <v>46860</v>
      </c>
      <c r="B140" s="49" t="s">
        <v>175</v>
      </c>
    </row>
    <row r="141" spans="1:2" ht="24" x14ac:dyDescent="0.2">
      <c r="A141" s="44">
        <v>46861</v>
      </c>
      <c r="B141" s="49" t="s">
        <v>176</v>
      </c>
    </row>
    <row r="142" spans="1:2" ht="24" x14ac:dyDescent="0.2">
      <c r="A142" s="44">
        <v>46862</v>
      </c>
      <c r="B142" s="49" t="s">
        <v>177</v>
      </c>
    </row>
    <row r="143" spans="1:2" ht="24" x14ac:dyDescent="0.2">
      <c r="A143" s="44">
        <v>46863</v>
      </c>
      <c r="B143" s="49" t="s">
        <v>178</v>
      </c>
    </row>
    <row r="144" spans="1:2" ht="24" x14ac:dyDescent="0.2">
      <c r="A144" s="44">
        <v>46864</v>
      </c>
      <c r="B144" s="49" t="s">
        <v>179</v>
      </c>
    </row>
    <row r="145" spans="1:2" ht="24" x14ac:dyDescent="0.2">
      <c r="A145" s="44">
        <v>46865</v>
      </c>
      <c r="B145" s="49" t="s">
        <v>180</v>
      </c>
    </row>
    <row r="146" spans="1:2" ht="24" x14ac:dyDescent="0.2">
      <c r="A146" s="44">
        <v>46866</v>
      </c>
      <c r="B146" s="49" t="s">
        <v>181</v>
      </c>
    </row>
    <row r="147" spans="1:2" ht="24" x14ac:dyDescent="0.2">
      <c r="A147" s="44">
        <v>46867</v>
      </c>
      <c r="B147" s="49" t="s">
        <v>182</v>
      </c>
    </row>
    <row r="148" spans="1:2" ht="24" x14ac:dyDescent="0.2">
      <c r="A148" s="44">
        <v>46868</v>
      </c>
      <c r="B148" s="49" t="s">
        <v>183</v>
      </c>
    </row>
    <row r="149" spans="1:2" ht="24" x14ac:dyDescent="0.2">
      <c r="A149" s="44">
        <v>46869</v>
      </c>
      <c r="B149" s="49" t="s">
        <v>184</v>
      </c>
    </row>
    <row r="150" spans="1:2" ht="24" x14ac:dyDescent="0.2">
      <c r="A150" s="44">
        <v>46870</v>
      </c>
      <c r="B150" s="49" t="s">
        <v>185</v>
      </c>
    </row>
    <row r="151" spans="1:2" ht="24" x14ac:dyDescent="0.2">
      <c r="A151" s="44">
        <v>46871</v>
      </c>
      <c r="B151" s="49" t="s">
        <v>186</v>
      </c>
    </row>
    <row r="152" spans="1:2" ht="24" x14ac:dyDescent="0.2">
      <c r="A152" s="44">
        <v>46872</v>
      </c>
      <c r="B152" s="49" t="s">
        <v>187</v>
      </c>
    </row>
    <row r="153" spans="1:2" ht="24" x14ac:dyDescent="0.2">
      <c r="A153" s="44">
        <v>46873</v>
      </c>
      <c r="B153" s="48" t="s">
        <v>188</v>
      </c>
    </row>
    <row r="154" spans="1:2" ht="24" x14ac:dyDescent="0.2">
      <c r="A154" s="44">
        <v>46874</v>
      </c>
      <c r="B154" s="48" t="s">
        <v>189</v>
      </c>
    </row>
    <row r="155" spans="1:2" ht="24" x14ac:dyDescent="0.2">
      <c r="A155" s="44">
        <v>46875</v>
      </c>
      <c r="B155" s="49" t="s">
        <v>190</v>
      </c>
    </row>
    <row r="156" spans="1:2" ht="24" x14ac:dyDescent="0.2">
      <c r="A156" s="44">
        <v>46876</v>
      </c>
      <c r="B156" s="49" t="s">
        <v>191</v>
      </c>
    </row>
    <row r="157" spans="1:2" ht="24" x14ac:dyDescent="0.2">
      <c r="A157" s="44">
        <v>46877</v>
      </c>
      <c r="B157" s="49" t="s">
        <v>192</v>
      </c>
    </row>
    <row r="158" spans="1:2" ht="24" x14ac:dyDescent="0.2">
      <c r="A158" s="44">
        <v>46878</v>
      </c>
      <c r="B158" s="49" t="s">
        <v>193</v>
      </c>
    </row>
    <row r="159" spans="1:2" ht="24" x14ac:dyDescent="0.2">
      <c r="A159" s="44">
        <v>46879</v>
      </c>
      <c r="B159" s="49" t="s">
        <v>194</v>
      </c>
    </row>
    <row r="160" spans="1:2" ht="24" x14ac:dyDescent="0.2">
      <c r="A160" s="44">
        <v>46880</v>
      </c>
      <c r="B160" s="49" t="s">
        <v>195</v>
      </c>
    </row>
    <row r="161" spans="1:2" ht="24" x14ac:dyDescent="0.2">
      <c r="A161" s="44">
        <v>46881</v>
      </c>
      <c r="B161" s="49" t="s">
        <v>196</v>
      </c>
    </row>
    <row r="162" spans="1:2" ht="24" x14ac:dyDescent="0.2">
      <c r="A162" s="44">
        <v>46882</v>
      </c>
      <c r="B162" s="49" t="s">
        <v>197</v>
      </c>
    </row>
    <row r="163" spans="1:2" ht="24" x14ac:dyDescent="0.2">
      <c r="A163" s="44">
        <v>46883</v>
      </c>
      <c r="B163" s="49" t="s">
        <v>198</v>
      </c>
    </row>
    <row r="164" spans="1:2" ht="24" x14ac:dyDescent="0.2">
      <c r="A164" s="44">
        <v>46884</v>
      </c>
      <c r="B164" s="49" t="s">
        <v>199</v>
      </c>
    </row>
    <row r="165" spans="1:2" ht="24" x14ac:dyDescent="0.2">
      <c r="A165" s="44">
        <v>46885</v>
      </c>
      <c r="B165" s="49" t="s">
        <v>200</v>
      </c>
    </row>
    <row r="166" spans="1:2" ht="24" x14ac:dyDescent="0.2">
      <c r="A166" s="44">
        <v>46886</v>
      </c>
      <c r="B166" s="49" t="s">
        <v>201</v>
      </c>
    </row>
    <row r="167" spans="1:2" ht="24" x14ac:dyDescent="0.2">
      <c r="A167" s="44">
        <v>46887</v>
      </c>
      <c r="B167" s="49" t="s">
        <v>202</v>
      </c>
    </row>
    <row r="168" spans="1:2" ht="24" x14ac:dyDescent="0.2">
      <c r="A168" s="44">
        <v>46888</v>
      </c>
      <c r="B168" s="49" t="s">
        <v>203</v>
      </c>
    </row>
    <row r="169" spans="1:2" ht="24" x14ac:dyDescent="0.2">
      <c r="A169" s="44">
        <v>46889</v>
      </c>
      <c r="B169" s="49" t="s">
        <v>204</v>
      </c>
    </row>
    <row r="170" spans="1:2" ht="24" x14ac:dyDescent="0.2">
      <c r="A170" s="44">
        <v>46890</v>
      </c>
      <c r="B170" s="49" t="s">
        <v>205</v>
      </c>
    </row>
    <row r="171" spans="1:2" ht="24" x14ac:dyDescent="0.2">
      <c r="A171" s="44">
        <v>46891</v>
      </c>
      <c r="B171" s="49" t="s">
        <v>206</v>
      </c>
    </row>
    <row r="172" spans="1:2" ht="24" x14ac:dyDescent="0.2">
      <c r="A172" s="44">
        <v>46892</v>
      </c>
      <c r="B172" s="49" t="s">
        <v>207</v>
      </c>
    </row>
    <row r="173" spans="1:2" ht="24" x14ac:dyDescent="0.2">
      <c r="A173" s="44">
        <v>46893</v>
      </c>
      <c r="B173" s="49" t="s">
        <v>208</v>
      </c>
    </row>
    <row r="174" spans="1:2" ht="24" x14ac:dyDescent="0.2">
      <c r="A174" s="44">
        <v>46894</v>
      </c>
      <c r="B174" s="49" t="s">
        <v>409</v>
      </c>
    </row>
    <row r="175" spans="1:2" ht="24" x14ac:dyDescent="0.2">
      <c r="A175" s="44">
        <v>46895</v>
      </c>
      <c r="B175" s="49" t="s">
        <v>209</v>
      </c>
    </row>
    <row r="176" spans="1:2" ht="24" x14ac:dyDescent="0.2">
      <c r="A176" s="44">
        <v>46896</v>
      </c>
      <c r="B176" s="49" t="s">
        <v>210</v>
      </c>
    </row>
    <row r="177" spans="1:2" ht="24" x14ac:dyDescent="0.2">
      <c r="A177" s="44">
        <v>46897</v>
      </c>
      <c r="B177" s="49" t="s">
        <v>211</v>
      </c>
    </row>
    <row r="178" spans="1:2" ht="24" x14ac:dyDescent="0.2">
      <c r="A178" s="44">
        <v>46898</v>
      </c>
      <c r="B178" s="49" t="s">
        <v>212</v>
      </c>
    </row>
    <row r="179" spans="1:2" ht="24" x14ac:dyDescent="0.2">
      <c r="A179" s="44">
        <v>46899</v>
      </c>
      <c r="B179" s="49" t="s">
        <v>213</v>
      </c>
    </row>
    <row r="180" spans="1:2" ht="24" x14ac:dyDescent="0.2">
      <c r="A180" s="44">
        <v>46900</v>
      </c>
      <c r="B180" s="49" t="s">
        <v>214</v>
      </c>
    </row>
    <row r="181" spans="1:2" ht="24" x14ac:dyDescent="0.2">
      <c r="A181" s="44">
        <v>46901</v>
      </c>
      <c r="B181" s="49" t="s">
        <v>215</v>
      </c>
    </row>
    <row r="182" spans="1:2" ht="24" x14ac:dyDescent="0.2">
      <c r="A182" s="44">
        <v>46902</v>
      </c>
      <c r="B182" s="49" t="s">
        <v>216</v>
      </c>
    </row>
    <row r="183" spans="1:2" ht="24" x14ac:dyDescent="0.2">
      <c r="A183" s="44">
        <v>46903</v>
      </c>
      <c r="B183" s="49" t="s">
        <v>217</v>
      </c>
    </row>
    <row r="184" spans="1:2" ht="24" x14ac:dyDescent="0.2">
      <c r="A184" s="44">
        <v>46904</v>
      </c>
      <c r="B184" s="49" t="s">
        <v>218</v>
      </c>
    </row>
    <row r="185" spans="1:2" ht="24" x14ac:dyDescent="0.2">
      <c r="A185" s="44">
        <v>46905</v>
      </c>
      <c r="B185" s="49" t="s">
        <v>219</v>
      </c>
    </row>
    <row r="186" spans="1:2" ht="24" x14ac:dyDescent="0.2">
      <c r="A186" s="44">
        <v>46906</v>
      </c>
      <c r="B186" s="49" t="s">
        <v>220</v>
      </c>
    </row>
    <row r="187" spans="1:2" ht="24" x14ac:dyDescent="0.2">
      <c r="A187" s="44">
        <v>46907</v>
      </c>
      <c r="B187" s="49" t="s">
        <v>221</v>
      </c>
    </row>
    <row r="188" spans="1:2" ht="24" x14ac:dyDescent="0.2">
      <c r="A188" s="44">
        <v>46908</v>
      </c>
      <c r="B188" s="49" t="s">
        <v>222</v>
      </c>
    </row>
    <row r="189" spans="1:2" ht="24" x14ac:dyDescent="0.2">
      <c r="A189" s="44">
        <v>46909</v>
      </c>
      <c r="B189" s="49" t="s">
        <v>223</v>
      </c>
    </row>
    <row r="190" spans="1:2" ht="24" x14ac:dyDescent="0.2">
      <c r="A190" s="44">
        <v>46910</v>
      </c>
      <c r="B190" s="48" t="s">
        <v>224</v>
      </c>
    </row>
    <row r="191" spans="1:2" ht="24" x14ac:dyDescent="0.2">
      <c r="A191" s="44">
        <v>46911</v>
      </c>
      <c r="B191" s="49" t="s">
        <v>225</v>
      </c>
    </row>
    <row r="192" spans="1:2" ht="24" x14ac:dyDescent="0.2">
      <c r="A192" s="44">
        <v>46912</v>
      </c>
      <c r="B192" s="49" t="s">
        <v>226</v>
      </c>
    </row>
    <row r="193" spans="1:3" ht="24" x14ac:dyDescent="0.2">
      <c r="A193" s="44">
        <v>46913</v>
      </c>
      <c r="B193" s="49" t="s">
        <v>227</v>
      </c>
    </row>
    <row r="194" spans="1:3" ht="24" x14ac:dyDescent="0.2">
      <c r="A194" s="44">
        <v>46914</v>
      </c>
      <c r="B194" s="49" t="s">
        <v>228</v>
      </c>
    </row>
    <row r="195" spans="1:3" ht="24" x14ac:dyDescent="0.2">
      <c r="A195" s="44">
        <v>46915</v>
      </c>
      <c r="B195" s="49" t="s">
        <v>229</v>
      </c>
    </row>
    <row r="196" spans="1:3" ht="24" x14ac:dyDescent="0.2">
      <c r="A196" s="44">
        <v>46916</v>
      </c>
      <c r="B196" s="49" t="s">
        <v>230</v>
      </c>
    </row>
    <row r="197" spans="1:3" ht="24" x14ac:dyDescent="0.2">
      <c r="A197" s="44">
        <v>46917</v>
      </c>
      <c r="B197" s="49" t="s">
        <v>231</v>
      </c>
    </row>
    <row r="198" spans="1:3" ht="24" x14ac:dyDescent="0.2">
      <c r="A198" s="44">
        <v>46918</v>
      </c>
      <c r="B198" s="49" t="s">
        <v>232</v>
      </c>
    </row>
    <row r="199" spans="1:3" ht="24" x14ac:dyDescent="0.2">
      <c r="A199" s="44">
        <v>46919</v>
      </c>
      <c r="B199" s="49" t="s">
        <v>233</v>
      </c>
    </row>
    <row r="200" spans="1:3" ht="24" x14ac:dyDescent="0.2">
      <c r="A200" s="44">
        <v>46920</v>
      </c>
      <c r="B200" s="49" t="s">
        <v>234</v>
      </c>
    </row>
    <row r="201" spans="1:3" ht="24" x14ac:dyDescent="0.2">
      <c r="A201" s="44">
        <v>46921</v>
      </c>
      <c r="B201" s="49" t="s">
        <v>235</v>
      </c>
    </row>
    <row r="202" spans="1:3" ht="24" x14ac:dyDescent="0.2">
      <c r="A202" s="44">
        <v>46922</v>
      </c>
      <c r="B202" s="49" t="s">
        <v>236</v>
      </c>
    </row>
    <row r="203" spans="1:3" ht="24" x14ac:dyDescent="0.2">
      <c r="A203" s="44">
        <v>46923</v>
      </c>
      <c r="B203" s="49" t="s">
        <v>237</v>
      </c>
    </row>
    <row r="204" spans="1:3" ht="24" x14ac:dyDescent="0.2">
      <c r="A204" s="44">
        <v>46924</v>
      </c>
      <c r="B204" s="49" t="s">
        <v>238</v>
      </c>
    </row>
    <row r="205" spans="1:3" ht="24" x14ac:dyDescent="0.2">
      <c r="A205" s="44">
        <v>46925</v>
      </c>
      <c r="B205" s="49" t="s">
        <v>239</v>
      </c>
    </row>
    <row r="206" spans="1:3" ht="24" x14ac:dyDescent="0.2">
      <c r="A206" s="44">
        <v>46926</v>
      </c>
      <c r="B206" s="49" t="s">
        <v>240</v>
      </c>
    </row>
    <row r="207" spans="1:3" ht="24" x14ac:dyDescent="0.2">
      <c r="A207" s="44">
        <v>46927</v>
      </c>
      <c r="B207" s="49" t="s">
        <v>241</v>
      </c>
    </row>
    <row r="208" spans="1:3" ht="24" x14ac:dyDescent="0.2">
      <c r="A208" s="44">
        <v>46928</v>
      </c>
      <c r="B208" s="49" t="s">
        <v>242</v>
      </c>
      <c r="C208" s="37" t="s">
        <v>43</v>
      </c>
    </row>
    <row r="209" spans="1:2" ht="24" x14ac:dyDescent="0.2">
      <c r="A209" s="44">
        <v>46929</v>
      </c>
      <c r="B209" s="49" t="s">
        <v>243</v>
      </c>
    </row>
    <row r="210" spans="1:2" ht="24" x14ac:dyDescent="0.2">
      <c r="A210" s="44">
        <v>46930</v>
      </c>
      <c r="B210" s="49" t="s">
        <v>244</v>
      </c>
    </row>
    <row r="211" spans="1:2" ht="24" x14ac:dyDescent="0.2">
      <c r="A211" s="44">
        <v>46931</v>
      </c>
      <c r="B211" s="49" t="s">
        <v>245</v>
      </c>
    </row>
    <row r="212" spans="1:2" ht="24" x14ac:dyDescent="0.2">
      <c r="A212" s="44">
        <v>46932</v>
      </c>
      <c r="B212" s="49" t="s">
        <v>246</v>
      </c>
    </row>
    <row r="213" spans="1:2" ht="24" x14ac:dyDescent="0.2">
      <c r="A213" s="44">
        <v>46933</v>
      </c>
      <c r="B213" s="49" t="s">
        <v>247</v>
      </c>
    </row>
    <row r="214" spans="1:2" ht="24" x14ac:dyDescent="0.2">
      <c r="A214" s="44">
        <v>46934</v>
      </c>
      <c r="B214" s="49" t="s">
        <v>248</v>
      </c>
    </row>
    <row r="215" spans="1:2" ht="24" x14ac:dyDescent="0.2">
      <c r="A215" s="44">
        <v>46935</v>
      </c>
      <c r="B215" s="49" t="s">
        <v>249</v>
      </c>
    </row>
    <row r="216" spans="1:2" ht="24" x14ac:dyDescent="0.2">
      <c r="A216" s="44">
        <v>46936</v>
      </c>
      <c r="B216" s="49" t="s">
        <v>250</v>
      </c>
    </row>
    <row r="217" spans="1:2" ht="24" x14ac:dyDescent="0.2">
      <c r="A217" s="44">
        <v>46937</v>
      </c>
      <c r="B217" s="49" t="s">
        <v>251</v>
      </c>
    </row>
    <row r="218" spans="1:2" ht="24" x14ac:dyDescent="0.2">
      <c r="A218" s="44">
        <v>46938</v>
      </c>
      <c r="B218" s="49" t="s">
        <v>252</v>
      </c>
    </row>
    <row r="219" spans="1:2" ht="24" x14ac:dyDescent="0.2">
      <c r="A219" s="44">
        <v>46939</v>
      </c>
      <c r="B219" s="49" t="s">
        <v>253</v>
      </c>
    </row>
    <row r="220" spans="1:2" ht="24" x14ac:dyDescent="0.2">
      <c r="A220" s="44">
        <v>46940</v>
      </c>
      <c r="B220" s="49" t="s">
        <v>254</v>
      </c>
    </row>
    <row r="221" spans="1:2" ht="24" x14ac:dyDescent="0.2">
      <c r="A221" s="44">
        <v>46941</v>
      </c>
      <c r="B221" s="49" t="s">
        <v>255</v>
      </c>
    </row>
    <row r="222" spans="1:2" ht="24" x14ac:dyDescent="0.2">
      <c r="A222" s="44">
        <v>46942</v>
      </c>
      <c r="B222" s="49" t="s">
        <v>256</v>
      </c>
    </row>
    <row r="223" spans="1:2" ht="24" x14ac:dyDescent="0.2">
      <c r="A223" s="44">
        <v>46943</v>
      </c>
      <c r="B223" s="49" t="s">
        <v>257</v>
      </c>
    </row>
    <row r="224" spans="1:2" ht="24" x14ac:dyDescent="0.2">
      <c r="A224" s="44">
        <v>46944</v>
      </c>
      <c r="B224" s="49" t="s">
        <v>258</v>
      </c>
    </row>
    <row r="225" spans="1:2" ht="24" x14ac:dyDescent="0.2">
      <c r="A225" s="44">
        <v>46945</v>
      </c>
      <c r="B225" s="49" t="s">
        <v>259</v>
      </c>
    </row>
    <row r="226" spans="1:2" ht="24" x14ac:dyDescent="0.2">
      <c r="A226" s="44">
        <v>46946</v>
      </c>
      <c r="B226" s="49" t="s">
        <v>260</v>
      </c>
    </row>
    <row r="227" spans="1:2" ht="24" x14ac:dyDescent="0.2">
      <c r="A227" s="44">
        <v>46947</v>
      </c>
      <c r="B227" s="49" t="s">
        <v>261</v>
      </c>
    </row>
    <row r="228" spans="1:2" ht="24" x14ac:dyDescent="0.2">
      <c r="A228" s="44">
        <v>46948</v>
      </c>
      <c r="B228" s="49" t="s">
        <v>262</v>
      </c>
    </row>
    <row r="229" spans="1:2" ht="24" x14ac:dyDescent="0.2">
      <c r="A229" s="44">
        <v>46949</v>
      </c>
      <c r="B229" s="49" t="s">
        <v>263</v>
      </c>
    </row>
    <row r="230" spans="1:2" ht="24" x14ac:dyDescent="0.2">
      <c r="A230" s="44">
        <v>46950</v>
      </c>
      <c r="B230" s="49" t="s">
        <v>264</v>
      </c>
    </row>
    <row r="231" spans="1:2" ht="24" x14ac:dyDescent="0.2">
      <c r="A231" s="44">
        <v>46951</v>
      </c>
      <c r="B231" s="49" t="s">
        <v>265</v>
      </c>
    </row>
    <row r="232" spans="1:2" ht="24" x14ac:dyDescent="0.2">
      <c r="A232" s="44">
        <v>46952</v>
      </c>
      <c r="B232" s="49" t="s">
        <v>266</v>
      </c>
    </row>
    <row r="233" spans="1:2" ht="24" x14ac:dyDescent="0.2">
      <c r="A233" s="44">
        <v>46953</v>
      </c>
      <c r="B233" s="49" t="s">
        <v>267</v>
      </c>
    </row>
    <row r="234" spans="1:2" ht="24" x14ac:dyDescent="0.2">
      <c r="A234" s="44">
        <v>46954</v>
      </c>
      <c r="B234" s="49" t="s">
        <v>268</v>
      </c>
    </row>
    <row r="235" spans="1:2" ht="24" x14ac:dyDescent="0.2">
      <c r="A235" s="44">
        <v>46955</v>
      </c>
      <c r="B235" s="49" t="s">
        <v>269</v>
      </c>
    </row>
    <row r="236" spans="1:2" ht="24" x14ac:dyDescent="0.2">
      <c r="A236" s="44">
        <v>46956</v>
      </c>
      <c r="B236" s="49" t="s">
        <v>270</v>
      </c>
    </row>
    <row r="237" spans="1:2" ht="24" x14ac:dyDescent="0.2">
      <c r="A237" s="44">
        <v>46957</v>
      </c>
      <c r="B237" s="49" t="s">
        <v>271</v>
      </c>
    </row>
    <row r="238" spans="1:2" ht="24" x14ac:dyDescent="0.2">
      <c r="A238" s="44">
        <v>46958</v>
      </c>
      <c r="B238" s="49" t="s">
        <v>272</v>
      </c>
    </row>
    <row r="239" spans="1:2" ht="24" x14ac:dyDescent="0.2">
      <c r="A239" s="44">
        <v>46959</v>
      </c>
      <c r="B239" s="49" t="s">
        <v>273</v>
      </c>
    </row>
    <row r="240" spans="1:2" ht="24" x14ac:dyDescent="0.2">
      <c r="A240" s="44">
        <v>46960</v>
      </c>
      <c r="B240" s="48" t="s">
        <v>274</v>
      </c>
    </row>
    <row r="241" spans="1:2" ht="24" x14ac:dyDescent="0.2">
      <c r="A241" s="44">
        <v>46961</v>
      </c>
      <c r="B241" s="48" t="s">
        <v>275</v>
      </c>
    </row>
    <row r="242" spans="1:2" ht="24" x14ac:dyDescent="0.2">
      <c r="A242" s="44">
        <v>46962</v>
      </c>
      <c r="B242" s="48" t="s">
        <v>276</v>
      </c>
    </row>
    <row r="243" spans="1:2" ht="24" x14ac:dyDescent="0.2">
      <c r="A243" s="44">
        <v>46963</v>
      </c>
      <c r="B243" s="48" t="s">
        <v>422</v>
      </c>
    </row>
    <row r="244" spans="1:2" ht="24" x14ac:dyDescent="0.2">
      <c r="A244" s="44">
        <v>46964</v>
      </c>
      <c r="B244" s="48" t="s">
        <v>277</v>
      </c>
    </row>
    <row r="245" spans="1:2" ht="24" x14ac:dyDescent="0.2">
      <c r="A245" s="44">
        <v>46965</v>
      </c>
      <c r="B245" s="48" t="s">
        <v>278</v>
      </c>
    </row>
    <row r="246" spans="1:2" ht="24" x14ac:dyDescent="0.2">
      <c r="A246" s="44">
        <v>46966</v>
      </c>
      <c r="B246" s="49" t="s">
        <v>279</v>
      </c>
    </row>
    <row r="247" spans="1:2" ht="24" x14ac:dyDescent="0.2">
      <c r="A247" s="44">
        <v>46967</v>
      </c>
      <c r="B247" s="49" t="s">
        <v>280</v>
      </c>
    </row>
    <row r="248" spans="1:2" ht="24" x14ac:dyDescent="0.2">
      <c r="A248" s="44">
        <v>46968</v>
      </c>
      <c r="B248" s="49" t="s">
        <v>281</v>
      </c>
    </row>
    <row r="249" spans="1:2" ht="24" x14ac:dyDescent="0.2">
      <c r="A249" s="44">
        <v>46969</v>
      </c>
      <c r="B249" s="49" t="s">
        <v>282</v>
      </c>
    </row>
    <row r="250" spans="1:2" ht="24" x14ac:dyDescent="0.2">
      <c r="A250" s="44">
        <v>46970</v>
      </c>
      <c r="B250" s="49" t="s">
        <v>283</v>
      </c>
    </row>
    <row r="251" spans="1:2" ht="24" x14ac:dyDescent="0.2">
      <c r="A251" s="44">
        <v>46971</v>
      </c>
      <c r="B251" s="49" t="s">
        <v>284</v>
      </c>
    </row>
    <row r="252" spans="1:2" ht="24" x14ac:dyDescent="0.2">
      <c r="A252" s="44">
        <v>46972</v>
      </c>
      <c r="B252" s="49" t="s">
        <v>285</v>
      </c>
    </row>
    <row r="253" spans="1:2" ht="24" x14ac:dyDescent="0.2">
      <c r="A253" s="44">
        <v>46973</v>
      </c>
      <c r="B253" s="49" t="s">
        <v>286</v>
      </c>
    </row>
    <row r="254" spans="1:2" ht="24" x14ac:dyDescent="0.2">
      <c r="A254" s="44">
        <v>46974</v>
      </c>
      <c r="B254" s="49" t="s">
        <v>287</v>
      </c>
    </row>
    <row r="255" spans="1:2" ht="24" x14ac:dyDescent="0.2">
      <c r="A255" s="44">
        <v>46975</v>
      </c>
      <c r="B255" s="49" t="s">
        <v>288</v>
      </c>
    </row>
    <row r="256" spans="1:2" ht="24" x14ac:dyDescent="0.2">
      <c r="A256" s="44">
        <v>46976</v>
      </c>
      <c r="B256" s="49" t="s">
        <v>289</v>
      </c>
    </row>
    <row r="257" spans="1:2" ht="24" x14ac:dyDescent="0.2">
      <c r="A257" s="44">
        <v>46977</v>
      </c>
      <c r="B257" s="49" t="s">
        <v>290</v>
      </c>
    </row>
    <row r="258" spans="1:2" ht="24" x14ac:dyDescent="0.2">
      <c r="A258" s="44">
        <v>46978</v>
      </c>
      <c r="B258" s="49" t="s">
        <v>291</v>
      </c>
    </row>
    <row r="259" spans="1:2" ht="24" x14ac:dyDescent="0.2">
      <c r="A259" s="44">
        <v>46979</v>
      </c>
      <c r="B259" s="49" t="s">
        <v>292</v>
      </c>
    </row>
    <row r="260" spans="1:2" ht="24" x14ac:dyDescent="0.2">
      <c r="A260" s="44">
        <v>46980</v>
      </c>
      <c r="B260" s="49" t="s">
        <v>293</v>
      </c>
    </row>
    <row r="261" spans="1:2" ht="24" x14ac:dyDescent="0.2">
      <c r="A261" s="44">
        <v>46981</v>
      </c>
      <c r="B261" s="49" t="s">
        <v>294</v>
      </c>
    </row>
    <row r="262" spans="1:2" ht="24" x14ac:dyDescent="0.2">
      <c r="A262" s="44">
        <v>46982</v>
      </c>
      <c r="B262" s="49" t="s">
        <v>295</v>
      </c>
    </row>
    <row r="263" spans="1:2" ht="24" x14ac:dyDescent="0.2">
      <c r="A263" s="44">
        <v>46983</v>
      </c>
      <c r="B263" s="49" t="s">
        <v>296</v>
      </c>
    </row>
    <row r="264" spans="1:2" ht="24" x14ac:dyDescent="0.2">
      <c r="A264" s="44">
        <v>46984</v>
      </c>
      <c r="B264" s="49" t="s">
        <v>297</v>
      </c>
    </row>
    <row r="265" spans="1:2" ht="24" x14ac:dyDescent="0.2">
      <c r="A265" s="44">
        <v>46985</v>
      </c>
      <c r="B265" s="49" t="s">
        <v>298</v>
      </c>
    </row>
    <row r="266" spans="1:2" ht="24" x14ac:dyDescent="0.2">
      <c r="A266" s="44">
        <v>46986</v>
      </c>
      <c r="B266" s="49" t="s">
        <v>299</v>
      </c>
    </row>
    <row r="267" spans="1:2" ht="24" x14ac:dyDescent="0.2">
      <c r="A267" s="44">
        <v>46987</v>
      </c>
      <c r="B267" s="49" t="s">
        <v>300</v>
      </c>
    </row>
    <row r="268" spans="1:2" ht="24" x14ac:dyDescent="0.2">
      <c r="A268" s="44">
        <v>46988</v>
      </c>
      <c r="B268" s="49" t="s">
        <v>301</v>
      </c>
    </row>
    <row r="269" spans="1:2" x14ac:dyDescent="0.2">
      <c r="A269" s="44">
        <v>46989</v>
      </c>
      <c r="B269" s="49" t="s">
        <v>402</v>
      </c>
    </row>
    <row r="270" spans="1:2" ht="24" x14ac:dyDescent="0.2">
      <c r="A270" s="44">
        <v>46990</v>
      </c>
      <c r="B270" s="49" t="s">
        <v>302</v>
      </c>
    </row>
    <row r="271" spans="1:2" ht="24" x14ac:dyDescent="0.2">
      <c r="A271" s="44">
        <v>46991</v>
      </c>
      <c r="B271" s="49" t="s">
        <v>303</v>
      </c>
    </row>
    <row r="272" spans="1:2" ht="24" x14ac:dyDescent="0.2">
      <c r="A272" s="44">
        <v>46992</v>
      </c>
      <c r="B272" s="48" t="s">
        <v>304</v>
      </c>
    </row>
    <row r="273" spans="1:2" ht="24" x14ac:dyDescent="0.2">
      <c r="A273" s="44">
        <v>46993</v>
      </c>
      <c r="B273" s="49" t="s">
        <v>305</v>
      </c>
    </row>
    <row r="274" spans="1:2" ht="24" x14ac:dyDescent="0.2">
      <c r="A274" s="44">
        <v>46994</v>
      </c>
      <c r="B274" s="49" t="s">
        <v>306</v>
      </c>
    </row>
    <row r="275" spans="1:2" ht="24" x14ac:dyDescent="0.2">
      <c r="A275" s="44">
        <v>46995</v>
      </c>
      <c r="B275" s="49" t="s">
        <v>307</v>
      </c>
    </row>
    <row r="276" spans="1:2" ht="24" x14ac:dyDescent="0.2">
      <c r="A276" s="44">
        <v>46996</v>
      </c>
      <c r="B276" s="49" t="s">
        <v>308</v>
      </c>
    </row>
    <row r="277" spans="1:2" ht="24" x14ac:dyDescent="0.2">
      <c r="A277" s="44">
        <v>46997</v>
      </c>
      <c r="B277" s="49" t="s">
        <v>309</v>
      </c>
    </row>
    <row r="278" spans="1:2" ht="24" x14ac:dyDescent="0.2">
      <c r="A278" s="44">
        <v>46998</v>
      </c>
      <c r="B278" s="49" t="s">
        <v>310</v>
      </c>
    </row>
    <row r="279" spans="1:2" ht="24" x14ac:dyDescent="0.2">
      <c r="A279" s="44">
        <v>46999</v>
      </c>
      <c r="B279" s="49" t="s">
        <v>311</v>
      </c>
    </row>
    <row r="280" spans="1:2" ht="24" x14ac:dyDescent="0.2">
      <c r="A280" s="44">
        <v>47000</v>
      </c>
      <c r="B280" s="49" t="s">
        <v>312</v>
      </c>
    </row>
    <row r="281" spans="1:2" ht="24" x14ac:dyDescent="0.2">
      <c r="A281" s="44">
        <v>47001</v>
      </c>
      <c r="B281" s="49" t="s">
        <v>313</v>
      </c>
    </row>
    <row r="282" spans="1:2" ht="24" x14ac:dyDescent="0.2">
      <c r="A282" s="44">
        <v>47002</v>
      </c>
      <c r="B282" s="49" t="s">
        <v>314</v>
      </c>
    </row>
    <row r="283" spans="1:2" ht="24" x14ac:dyDescent="0.2">
      <c r="A283" s="44">
        <v>47003</v>
      </c>
      <c r="B283" s="49" t="s">
        <v>315</v>
      </c>
    </row>
    <row r="284" spans="1:2" ht="24" x14ac:dyDescent="0.2">
      <c r="A284" s="44">
        <v>47004</v>
      </c>
      <c r="B284" s="49" t="s">
        <v>316</v>
      </c>
    </row>
    <row r="285" spans="1:2" ht="24" x14ac:dyDescent="0.2">
      <c r="A285" s="44">
        <v>47005</v>
      </c>
      <c r="B285" s="49" t="s">
        <v>317</v>
      </c>
    </row>
    <row r="286" spans="1:2" ht="24" x14ac:dyDescent="0.2">
      <c r="A286" s="44">
        <v>47006</v>
      </c>
      <c r="B286" s="49" t="s">
        <v>318</v>
      </c>
    </row>
    <row r="287" spans="1:2" ht="24" x14ac:dyDescent="0.2">
      <c r="A287" s="44">
        <v>47007</v>
      </c>
      <c r="B287" s="49" t="s">
        <v>319</v>
      </c>
    </row>
    <row r="288" spans="1:2" ht="24" x14ac:dyDescent="0.2">
      <c r="A288" s="44">
        <v>47008</v>
      </c>
      <c r="B288" s="49" t="s">
        <v>320</v>
      </c>
    </row>
    <row r="289" spans="1:2" ht="24" x14ac:dyDescent="0.2">
      <c r="A289" s="44">
        <v>47009</v>
      </c>
      <c r="B289" s="49" t="s">
        <v>321</v>
      </c>
    </row>
    <row r="290" spans="1:2" ht="24" x14ac:dyDescent="0.2">
      <c r="A290" s="44">
        <v>47010</v>
      </c>
      <c r="B290" s="49" t="s">
        <v>322</v>
      </c>
    </row>
    <row r="291" spans="1:2" ht="24" x14ac:dyDescent="0.2">
      <c r="A291" s="44">
        <v>47011</v>
      </c>
      <c r="B291" s="49" t="s">
        <v>323</v>
      </c>
    </row>
    <row r="292" spans="1:2" ht="24" x14ac:dyDescent="0.2">
      <c r="A292" s="44">
        <v>47012</v>
      </c>
      <c r="B292" s="49" t="s">
        <v>324</v>
      </c>
    </row>
    <row r="293" spans="1:2" ht="24" x14ac:dyDescent="0.2">
      <c r="A293" s="44">
        <v>47013</v>
      </c>
      <c r="B293" s="49" t="s">
        <v>325</v>
      </c>
    </row>
    <row r="294" spans="1:2" ht="24" x14ac:dyDescent="0.2">
      <c r="A294" s="44">
        <v>47014</v>
      </c>
      <c r="B294" s="49" t="s">
        <v>326</v>
      </c>
    </row>
    <row r="295" spans="1:2" ht="24" x14ac:dyDescent="0.2">
      <c r="A295" s="44">
        <v>47015</v>
      </c>
      <c r="B295" s="49" t="s">
        <v>327</v>
      </c>
    </row>
    <row r="296" spans="1:2" ht="24" x14ac:dyDescent="0.2">
      <c r="A296" s="44">
        <v>47016</v>
      </c>
      <c r="B296" s="49" t="s">
        <v>328</v>
      </c>
    </row>
    <row r="297" spans="1:2" ht="24" x14ac:dyDescent="0.2">
      <c r="A297" s="44">
        <v>47017</v>
      </c>
      <c r="B297" s="49" t="s">
        <v>329</v>
      </c>
    </row>
    <row r="298" spans="1:2" ht="24" x14ac:dyDescent="0.2">
      <c r="A298" s="44">
        <v>47018</v>
      </c>
      <c r="B298" s="49" t="s">
        <v>330</v>
      </c>
    </row>
    <row r="299" spans="1:2" ht="24" x14ac:dyDescent="0.2">
      <c r="A299" s="44">
        <v>47019</v>
      </c>
      <c r="B299" s="49" t="s">
        <v>331</v>
      </c>
    </row>
    <row r="300" spans="1:2" ht="24" x14ac:dyDescent="0.2">
      <c r="A300" s="44">
        <v>47020</v>
      </c>
      <c r="B300" s="49" t="s">
        <v>332</v>
      </c>
    </row>
    <row r="301" spans="1:2" ht="24" x14ac:dyDescent="0.2">
      <c r="A301" s="44">
        <v>47021</v>
      </c>
      <c r="B301" s="49" t="s">
        <v>333</v>
      </c>
    </row>
    <row r="302" spans="1:2" ht="24" x14ac:dyDescent="0.2">
      <c r="A302" s="44">
        <v>47022</v>
      </c>
      <c r="B302" s="49" t="s">
        <v>334</v>
      </c>
    </row>
    <row r="303" spans="1:2" ht="24" x14ac:dyDescent="0.2">
      <c r="A303" s="44">
        <v>47023</v>
      </c>
      <c r="B303" s="49" t="s">
        <v>335</v>
      </c>
    </row>
    <row r="304" spans="1:2" ht="24" x14ac:dyDescent="0.2">
      <c r="A304" s="44">
        <v>47024</v>
      </c>
      <c r="B304" s="49" t="s">
        <v>336</v>
      </c>
    </row>
    <row r="305" spans="1:2" ht="24" x14ac:dyDescent="0.2">
      <c r="A305" s="44">
        <v>47025</v>
      </c>
      <c r="B305" s="49" t="s">
        <v>337</v>
      </c>
    </row>
    <row r="306" spans="1:2" ht="24" x14ac:dyDescent="0.2">
      <c r="A306" s="44">
        <v>47026</v>
      </c>
      <c r="B306" s="49" t="s">
        <v>338</v>
      </c>
    </row>
    <row r="307" spans="1:2" ht="24" x14ac:dyDescent="0.2">
      <c r="A307" s="44">
        <v>47027</v>
      </c>
      <c r="B307" s="49" t="s">
        <v>339</v>
      </c>
    </row>
    <row r="308" spans="1:2" ht="24" x14ac:dyDescent="0.2">
      <c r="A308" s="44">
        <v>47028</v>
      </c>
      <c r="B308" s="49" t="s">
        <v>340</v>
      </c>
    </row>
    <row r="309" spans="1:2" ht="24" x14ac:dyDescent="0.2">
      <c r="A309" s="44">
        <v>47029</v>
      </c>
      <c r="B309" s="49" t="s">
        <v>341</v>
      </c>
    </row>
    <row r="310" spans="1:2" ht="24" x14ac:dyDescent="0.2">
      <c r="A310" s="44">
        <v>47030</v>
      </c>
      <c r="B310" s="49" t="s">
        <v>342</v>
      </c>
    </row>
    <row r="311" spans="1:2" ht="24" x14ac:dyDescent="0.2">
      <c r="A311" s="44">
        <v>47031</v>
      </c>
      <c r="B311" s="49" t="s">
        <v>343</v>
      </c>
    </row>
    <row r="312" spans="1:2" ht="24" x14ac:dyDescent="0.2">
      <c r="A312" s="44">
        <v>47032</v>
      </c>
      <c r="B312" s="49" t="s">
        <v>344</v>
      </c>
    </row>
    <row r="313" spans="1:2" ht="24" x14ac:dyDescent="0.2">
      <c r="A313" s="44">
        <v>47033</v>
      </c>
      <c r="B313" s="49" t="s">
        <v>345</v>
      </c>
    </row>
    <row r="314" spans="1:2" ht="24" x14ac:dyDescent="0.2">
      <c r="A314" s="44">
        <v>47034</v>
      </c>
      <c r="B314" s="49" t="s">
        <v>346</v>
      </c>
    </row>
    <row r="315" spans="1:2" ht="24" x14ac:dyDescent="0.2">
      <c r="A315" s="44">
        <v>47035</v>
      </c>
      <c r="B315" s="49" t="s">
        <v>347</v>
      </c>
    </row>
    <row r="316" spans="1:2" ht="24" x14ac:dyDescent="0.2">
      <c r="A316" s="44">
        <v>47036</v>
      </c>
      <c r="B316" s="49" t="s">
        <v>348</v>
      </c>
    </row>
    <row r="317" spans="1:2" ht="24" x14ac:dyDescent="0.2">
      <c r="A317" s="44">
        <v>47037</v>
      </c>
      <c r="B317" s="49" t="s">
        <v>349</v>
      </c>
    </row>
    <row r="318" spans="1:2" ht="24" x14ac:dyDescent="0.2">
      <c r="A318" s="44">
        <v>47038</v>
      </c>
      <c r="B318" s="49" t="s">
        <v>350</v>
      </c>
    </row>
    <row r="319" spans="1:2" ht="24" x14ac:dyDescent="0.2">
      <c r="A319" s="44">
        <v>47039</v>
      </c>
      <c r="B319" s="49" t="s">
        <v>351</v>
      </c>
    </row>
    <row r="320" spans="1:2" ht="24" x14ac:dyDescent="0.2">
      <c r="A320" s="44">
        <v>47040</v>
      </c>
      <c r="B320" s="49" t="s">
        <v>352</v>
      </c>
    </row>
    <row r="321" spans="1:2" ht="24" x14ac:dyDescent="0.2">
      <c r="A321" s="44">
        <v>47041</v>
      </c>
      <c r="B321" s="49" t="s">
        <v>353</v>
      </c>
    </row>
    <row r="322" spans="1:2" ht="24" x14ac:dyDescent="0.2">
      <c r="A322" s="44">
        <v>47042</v>
      </c>
      <c r="B322" s="49" t="s">
        <v>354</v>
      </c>
    </row>
    <row r="323" spans="1:2" ht="24" x14ac:dyDescent="0.2">
      <c r="A323" s="44">
        <v>47043</v>
      </c>
      <c r="B323" s="49" t="s">
        <v>355</v>
      </c>
    </row>
    <row r="324" spans="1:2" ht="24" x14ac:dyDescent="0.2">
      <c r="A324" s="44">
        <v>47044</v>
      </c>
      <c r="B324" s="49" t="s">
        <v>356</v>
      </c>
    </row>
    <row r="325" spans="1:2" ht="24" x14ac:dyDescent="0.2">
      <c r="A325" s="44">
        <v>47045</v>
      </c>
      <c r="B325" s="49" t="s">
        <v>357</v>
      </c>
    </row>
    <row r="326" spans="1:2" ht="24" x14ac:dyDescent="0.2">
      <c r="A326" s="44">
        <v>47046</v>
      </c>
      <c r="B326" s="49" t="s">
        <v>358</v>
      </c>
    </row>
    <row r="327" spans="1:2" ht="24" x14ac:dyDescent="0.2">
      <c r="A327" s="44">
        <v>47047</v>
      </c>
      <c r="B327" s="49" t="s">
        <v>359</v>
      </c>
    </row>
    <row r="328" spans="1:2" ht="24" x14ac:dyDescent="0.2">
      <c r="A328" s="44">
        <v>47048</v>
      </c>
      <c r="B328" s="49" t="s">
        <v>360</v>
      </c>
    </row>
    <row r="329" spans="1:2" ht="24" x14ac:dyDescent="0.2">
      <c r="A329" s="44">
        <v>47049</v>
      </c>
      <c r="B329" s="49" t="s">
        <v>361</v>
      </c>
    </row>
    <row r="330" spans="1:2" ht="24" x14ac:dyDescent="0.2">
      <c r="A330" s="44">
        <v>47050</v>
      </c>
      <c r="B330" s="49" t="s">
        <v>362</v>
      </c>
    </row>
    <row r="331" spans="1:2" ht="24" x14ac:dyDescent="0.2">
      <c r="A331" s="44">
        <v>47051</v>
      </c>
      <c r="B331" s="49" t="s">
        <v>363</v>
      </c>
    </row>
    <row r="332" spans="1:2" ht="24" x14ac:dyDescent="0.2">
      <c r="A332" s="44">
        <v>47052</v>
      </c>
      <c r="B332" s="49" t="s">
        <v>364</v>
      </c>
    </row>
    <row r="333" spans="1:2" ht="24" x14ac:dyDescent="0.2">
      <c r="A333" s="44">
        <v>47053</v>
      </c>
      <c r="B333" s="49" t="s">
        <v>365</v>
      </c>
    </row>
    <row r="334" spans="1:2" ht="24" x14ac:dyDescent="0.2">
      <c r="A334" s="44">
        <v>47054</v>
      </c>
      <c r="B334" s="49" t="s">
        <v>366</v>
      </c>
    </row>
    <row r="335" spans="1:2" ht="24" x14ac:dyDescent="0.2">
      <c r="A335" s="44">
        <v>47055</v>
      </c>
      <c r="B335" s="49" t="s">
        <v>367</v>
      </c>
    </row>
    <row r="336" spans="1:2" ht="24" x14ac:dyDescent="0.2">
      <c r="A336" s="44">
        <v>47056</v>
      </c>
      <c r="B336" s="49" t="s">
        <v>368</v>
      </c>
    </row>
    <row r="337" spans="1:3" ht="24" x14ac:dyDescent="0.2">
      <c r="A337" s="44">
        <v>47057</v>
      </c>
      <c r="B337" s="49" t="s">
        <v>369</v>
      </c>
    </row>
    <row r="338" spans="1:3" ht="24" x14ac:dyDescent="0.2">
      <c r="A338" s="44">
        <v>47058</v>
      </c>
      <c r="B338" s="48" t="s">
        <v>370</v>
      </c>
      <c r="C338" s="37" t="s">
        <v>43</v>
      </c>
    </row>
    <row r="339" spans="1:3" ht="24" x14ac:dyDescent="0.2">
      <c r="A339" s="44">
        <v>47059</v>
      </c>
      <c r="B339" s="49" t="s">
        <v>423</v>
      </c>
    </row>
    <row r="340" spans="1:3" ht="24" x14ac:dyDescent="0.2">
      <c r="A340" s="44">
        <v>47060</v>
      </c>
      <c r="B340" s="49" t="s">
        <v>371</v>
      </c>
    </row>
    <row r="341" spans="1:3" ht="24" x14ac:dyDescent="0.2">
      <c r="A341" s="44">
        <v>47061</v>
      </c>
      <c r="B341" s="49" t="s">
        <v>372</v>
      </c>
    </row>
    <row r="342" spans="1:3" ht="24" x14ac:dyDescent="0.2">
      <c r="A342" s="44">
        <v>47062</v>
      </c>
      <c r="B342" s="49" t="s">
        <v>373</v>
      </c>
    </row>
    <row r="343" spans="1:3" ht="24" x14ac:dyDescent="0.2">
      <c r="A343" s="44">
        <v>47063</v>
      </c>
      <c r="B343" s="48" t="s">
        <v>374</v>
      </c>
    </row>
    <row r="344" spans="1:3" ht="24" x14ac:dyDescent="0.2">
      <c r="A344" s="44">
        <v>47064</v>
      </c>
      <c r="B344" s="49" t="s">
        <v>375</v>
      </c>
    </row>
    <row r="345" spans="1:3" ht="24" x14ac:dyDescent="0.2">
      <c r="A345" s="44">
        <v>47065</v>
      </c>
      <c r="B345" s="49" t="s">
        <v>376</v>
      </c>
    </row>
    <row r="346" spans="1:3" ht="24" x14ac:dyDescent="0.2">
      <c r="A346" s="44">
        <v>47066</v>
      </c>
      <c r="B346" s="49" t="s">
        <v>377</v>
      </c>
    </row>
    <row r="347" spans="1:3" ht="24" x14ac:dyDescent="0.2">
      <c r="A347" s="44">
        <v>47067</v>
      </c>
      <c r="B347" s="49" t="s">
        <v>378</v>
      </c>
    </row>
    <row r="348" spans="1:3" ht="24" x14ac:dyDescent="0.2">
      <c r="A348" s="44">
        <v>47068</v>
      </c>
      <c r="B348" s="49" t="s">
        <v>379</v>
      </c>
    </row>
    <row r="349" spans="1:3" ht="24" x14ac:dyDescent="0.2">
      <c r="A349" s="44">
        <v>47069</v>
      </c>
      <c r="B349" s="49" t="s">
        <v>380</v>
      </c>
    </row>
    <row r="350" spans="1:3" ht="24" x14ac:dyDescent="0.2">
      <c r="A350" s="44">
        <v>47070</v>
      </c>
      <c r="B350" s="49" t="s">
        <v>381</v>
      </c>
    </row>
    <row r="351" spans="1:3" ht="24" x14ac:dyDescent="0.2">
      <c r="A351" s="44">
        <v>47071</v>
      </c>
      <c r="B351" s="49" t="s">
        <v>382</v>
      </c>
    </row>
    <row r="352" spans="1:3" ht="24" x14ac:dyDescent="0.2">
      <c r="A352" s="44">
        <v>47072</v>
      </c>
      <c r="B352" s="49" t="s">
        <v>383</v>
      </c>
    </row>
    <row r="353" spans="1:2" ht="24" x14ac:dyDescent="0.2">
      <c r="A353" s="44">
        <v>47073</v>
      </c>
      <c r="B353" s="49" t="s">
        <v>384</v>
      </c>
    </row>
    <row r="354" spans="1:2" ht="24" x14ac:dyDescent="0.2">
      <c r="A354" s="44">
        <v>47074</v>
      </c>
      <c r="B354" s="49" t="s">
        <v>385</v>
      </c>
    </row>
    <row r="355" spans="1:2" ht="24" x14ac:dyDescent="0.2">
      <c r="A355" s="44">
        <v>47075</v>
      </c>
      <c r="B355" s="49" t="s">
        <v>386</v>
      </c>
    </row>
    <row r="356" spans="1:2" ht="24" x14ac:dyDescent="0.2">
      <c r="A356" s="44">
        <v>47076</v>
      </c>
      <c r="B356" s="49" t="s">
        <v>387</v>
      </c>
    </row>
    <row r="357" spans="1:2" ht="24" x14ac:dyDescent="0.2">
      <c r="A357" s="44">
        <v>47077</v>
      </c>
      <c r="B357" s="49" t="s">
        <v>388</v>
      </c>
    </row>
    <row r="358" spans="1:2" ht="24" x14ac:dyDescent="0.2">
      <c r="A358" s="44">
        <v>47078</v>
      </c>
      <c r="B358" s="49" t="s">
        <v>389</v>
      </c>
    </row>
    <row r="359" spans="1:2" ht="24" x14ac:dyDescent="0.2">
      <c r="A359" s="44">
        <v>47079</v>
      </c>
      <c r="B359" s="49" t="s">
        <v>390</v>
      </c>
    </row>
    <row r="360" spans="1:2" ht="24" x14ac:dyDescent="0.2">
      <c r="A360" s="44">
        <v>47080</v>
      </c>
      <c r="B360" s="49" t="s">
        <v>391</v>
      </c>
    </row>
    <row r="361" spans="1:2" ht="24" x14ac:dyDescent="0.2">
      <c r="A361" s="44">
        <v>47081</v>
      </c>
      <c r="B361" s="49" t="s">
        <v>392</v>
      </c>
    </row>
    <row r="362" spans="1:2" ht="24" x14ac:dyDescent="0.2">
      <c r="A362" s="44">
        <v>47082</v>
      </c>
      <c r="B362" s="49" t="s">
        <v>393</v>
      </c>
    </row>
    <row r="363" spans="1:2" ht="24" x14ac:dyDescent="0.2">
      <c r="A363" s="44">
        <v>47083</v>
      </c>
      <c r="B363" s="49" t="s">
        <v>394</v>
      </c>
    </row>
    <row r="364" spans="1:2" ht="24" x14ac:dyDescent="0.2">
      <c r="A364" s="44">
        <v>47084</v>
      </c>
      <c r="B364" s="49" t="s">
        <v>395</v>
      </c>
    </row>
    <row r="365" spans="1:2" ht="24" x14ac:dyDescent="0.2">
      <c r="A365" s="44">
        <v>47085</v>
      </c>
      <c r="B365" s="49" t="s">
        <v>396</v>
      </c>
    </row>
    <row r="366" spans="1:2" ht="24" x14ac:dyDescent="0.2">
      <c r="A366" s="44">
        <v>47086</v>
      </c>
      <c r="B366" s="49" t="s">
        <v>397</v>
      </c>
    </row>
    <row r="367" spans="1:2" ht="24" x14ac:dyDescent="0.2">
      <c r="A367" s="44">
        <v>47087</v>
      </c>
      <c r="B367" s="49" t="s">
        <v>398</v>
      </c>
    </row>
    <row r="368" spans="1:2" ht="24" x14ac:dyDescent="0.2">
      <c r="A368" s="44">
        <v>47088</v>
      </c>
      <c r="B368" s="49" t="s">
        <v>45</v>
      </c>
    </row>
    <row r="369" spans="1:2" ht="24" x14ac:dyDescent="0.2">
      <c r="A369" s="44">
        <v>47089</v>
      </c>
      <c r="B369" s="49" t="s">
        <v>46</v>
      </c>
    </row>
    <row r="370" spans="1:2" ht="24" x14ac:dyDescent="0.2">
      <c r="A370" s="44">
        <v>47090</v>
      </c>
      <c r="B370" s="49" t="s">
        <v>424</v>
      </c>
    </row>
    <row r="371" spans="1:2" ht="24" x14ac:dyDescent="0.2">
      <c r="A371" s="44">
        <v>47091</v>
      </c>
      <c r="B371" s="49" t="s">
        <v>47</v>
      </c>
    </row>
    <row r="372" spans="1:2" ht="24" x14ac:dyDescent="0.2">
      <c r="A372" s="44">
        <v>47092</v>
      </c>
      <c r="B372" s="49" t="s">
        <v>48</v>
      </c>
    </row>
    <row r="373" spans="1:2" ht="24" x14ac:dyDescent="0.2">
      <c r="A373" s="44">
        <v>47093</v>
      </c>
      <c r="B373" s="49" t="s">
        <v>49</v>
      </c>
    </row>
    <row r="374" spans="1:2" ht="24" x14ac:dyDescent="0.2">
      <c r="A374" s="44">
        <v>47094</v>
      </c>
      <c r="B374" s="49" t="s">
        <v>50</v>
      </c>
    </row>
    <row r="375" spans="1:2" ht="24" x14ac:dyDescent="0.2">
      <c r="A375" s="44">
        <v>47095</v>
      </c>
      <c r="B375" s="49" t="s">
        <v>51</v>
      </c>
    </row>
    <row r="376" spans="1:2" ht="24" x14ac:dyDescent="0.2">
      <c r="A376" s="44">
        <v>47096</v>
      </c>
      <c r="B376" s="49" t="s">
        <v>52</v>
      </c>
    </row>
    <row r="377" spans="1:2" ht="24" x14ac:dyDescent="0.2">
      <c r="A377" s="44">
        <v>47097</v>
      </c>
      <c r="B377" s="49" t="s">
        <v>53</v>
      </c>
    </row>
    <row r="378" spans="1:2" ht="24" x14ac:dyDescent="0.2">
      <c r="A378" s="44">
        <v>47098</v>
      </c>
      <c r="B378" s="49" t="s">
        <v>54</v>
      </c>
    </row>
    <row r="379" spans="1:2" ht="24" x14ac:dyDescent="0.2">
      <c r="A379" s="44">
        <v>47099</v>
      </c>
      <c r="B379" s="49" t="s">
        <v>55</v>
      </c>
    </row>
    <row r="380" spans="1:2" ht="24" x14ac:dyDescent="0.2">
      <c r="A380" s="44">
        <v>47100</v>
      </c>
      <c r="B380" s="49" t="s">
        <v>56</v>
      </c>
    </row>
    <row r="381" spans="1:2" ht="24" x14ac:dyDescent="0.2">
      <c r="A381" s="44">
        <v>47101</v>
      </c>
      <c r="B381" s="49" t="s">
        <v>57</v>
      </c>
    </row>
    <row r="382" spans="1:2" ht="24" x14ac:dyDescent="0.2">
      <c r="A382" s="44">
        <v>47102</v>
      </c>
      <c r="B382" s="49" t="s">
        <v>58</v>
      </c>
    </row>
    <row r="383" spans="1:2" ht="24" x14ac:dyDescent="0.2">
      <c r="A383" s="44">
        <v>47103</v>
      </c>
      <c r="B383" s="49" t="s">
        <v>59</v>
      </c>
    </row>
    <row r="384" spans="1:2" ht="24" x14ac:dyDescent="0.2">
      <c r="A384" s="44">
        <v>47104</v>
      </c>
      <c r="B384" s="49" t="s">
        <v>60</v>
      </c>
    </row>
    <row r="385" spans="1:3" ht="24" x14ac:dyDescent="0.2">
      <c r="A385" s="44">
        <v>47105</v>
      </c>
      <c r="B385" s="49" t="s">
        <v>61</v>
      </c>
    </row>
    <row r="386" spans="1:3" ht="24" x14ac:dyDescent="0.2">
      <c r="A386" s="44">
        <v>47106</v>
      </c>
      <c r="B386" s="49" t="s">
        <v>62</v>
      </c>
    </row>
    <row r="387" spans="1:3" ht="24" x14ac:dyDescent="0.2">
      <c r="A387" s="44">
        <v>47107</v>
      </c>
      <c r="B387" s="49" t="s">
        <v>63</v>
      </c>
    </row>
    <row r="388" spans="1:3" ht="24" x14ac:dyDescent="0.2">
      <c r="A388" s="44">
        <v>47108</v>
      </c>
      <c r="B388" s="49" t="s">
        <v>64</v>
      </c>
    </row>
    <row r="389" spans="1:3" ht="24" x14ac:dyDescent="0.2">
      <c r="A389" s="44">
        <v>47109</v>
      </c>
      <c r="B389" s="49" t="s">
        <v>65</v>
      </c>
    </row>
    <row r="390" spans="1:3" ht="24" x14ac:dyDescent="0.2">
      <c r="A390" s="44">
        <v>47110</v>
      </c>
      <c r="B390" s="48" t="s">
        <v>66</v>
      </c>
    </row>
    <row r="391" spans="1:3" ht="24" x14ac:dyDescent="0.2">
      <c r="A391" s="44">
        <v>47111</v>
      </c>
      <c r="B391" s="48" t="s">
        <v>399</v>
      </c>
    </row>
    <row r="392" spans="1:3" ht="24" x14ac:dyDescent="0.2">
      <c r="A392" s="44">
        <v>47112</v>
      </c>
      <c r="B392" s="48" t="s">
        <v>68</v>
      </c>
      <c r="C392" s="37" t="s">
        <v>43</v>
      </c>
    </row>
    <row r="393" spans="1:3" ht="24" x14ac:dyDescent="0.2">
      <c r="A393" s="44">
        <v>47113</v>
      </c>
      <c r="B393" s="48" t="s">
        <v>69</v>
      </c>
    </row>
    <row r="394" spans="1:3" ht="24" x14ac:dyDescent="0.2">
      <c r="A394" s="44">
        <v>47114</v>
      </c>
      <c r="B394" s="48" t="s">
        <v>70</v>
      </c>
    </row>
    <row r="395" spans="1:3" ht="24" x14ac:dyDescent="0.2">
      <c r="A395" s="44">
        <v>47115</v>
      </c>
      <c r="B395" s="48" t="s">
        <v>71</v>
      </c>
      <c r="C395" s="37" t="s">
        <v>44</v>
      </c>
    </row>
    <row r="396" spans="1:3" ht="24" x14ac:dyDescent="0.2">
      <c r="A396" s="44">
        <v>47116</v>
      </c>
      <c r="B396" s="49" t="s">
        <v>72</v>
      </c>
    </row>
    <row r="397" spans="1:3" ht="24" x14ac:dyDescent="0.2">
      <c r="A397" s="44">
        <v>47117</v>
      </c>
      <c r="B397" s="49" t="s">
        <v>73</v>
      </c>
    </row>
    <row r="398" spans="1:3" ht="24" x14ac:dyDescent="0.2">
      <c r="A398" s="44">
        <v>47118</v>
      </c>
      <c r="B398" s="49" t="s">
        <v>74</v>
      </c>
    </row>
    <row r="399" spans="1:3" ht="24" x14ac:dyDescent="0.2">
      <c r="A399" s="43">
        <v>47119</v>
      </c>
      <c r="B399" s="47" t="s">
        <v>400</v>
      </c>
      <c r="C399" s="37" t="s">
        <v>43</v>
      </c>
    </row>
    <row r="400" spans="1:3" ht="24" x14ac:dyDescent="0.2">
      <c r="A400" s="43">
        <v>47120</v>
      </c>
      <c r="B400" s="47" t="s">
        <v>76</v>
      </c>
    </row>
    <row r="401" spans="1:2" ht="24" x14ac:dyDescent="0.2">
      <c r="A401" s="43">
        <v>47121</v>
      </c>
      <c r="B401" s="47" t="s">
        <v>77</v>
      </c>
    </row>
    <row r="402" spans="1:2" ht="24" x14ac:dyDescent="0.2">
      <c r="A402" s="43">
        <v>47122</v>
      </c>
      <c r="B402" s="47" t="s">
        <v>78</v>
      </c>
    </row>
    <row r="403" spans="1:2" ht="24" x14ac:dyDescent="0.2">
      <c r="A403" s="43">
        <v>47123</v>
      </c>
      <c r="B403" s="47" t="s">
        <v>79</v>
      </c>
    </row>
    <row r="404" spans="1:2" ht="24" x14ac:dyDescent="0.2">
      <c r="A404" s="43">
        <v>47124</v>
      </c>
      <c r="B404" s="47" t="s">
        <v>80</v>
      </c>
    </row>
    <row r="405" spans="1:2" ht="24" x14ac:dyDescent="0.2">
      <c r="A405" s="43">
        <v>47125</v>
      </c>
      <c r="B405" s="47" t="s">
        <v>81</v>
      </c>
    </row>
    <row r="406" spans="1:2" ht="24" x14ac:dyDescent="0.2">
      <c r="A406" s="43">
        <v>47126</v>
      </c>
      <c r="B406" s="47" t="s">
        <v>82</v>
      </c>
    </row>
    <row r="407" spans="1:2" ht="24" x14ac:dyDescent="0.2">
      <c r="A407" s="43">
        <v>47127</v>
      </c>
      <c r="B407" s="47" t="s">
        <v>83</v>
      </c>
    </row>
    <row r="408" spans="1:2" ht="24" x14ac:dyDescent="0.2">
      <c r="A408" s="43">
        <v>47128</v>
      </c>
      <c r="B408" s="47" t="s">
        <v>84</v>
      </c>
    </row>
    <row r="409" spans="1:2" ht="24" x14ac:dyDescent="0.2">
      <c r="A409" s="43">
        <v>47129</v>
      </c>
      <c r="B409" s="47" t="s">
        <v>85</v>
      </c>
    </row>
    <row r="410" spans="1:2" ht="24" x14ac:dyDescent="0.2">
      <c r="A410" s="43">
        <v>47130</v>
      </c>
      <c r="B410" s="47" t="s">
        <v>86</v>
      </c>
    </row>
    <row r="411" spans="1:2" ht="24" x14ac:dyDescent="0.2">
      <c r="A411" s="43">
        <v>47131</v>
      </c>
      <c r="B411" s="47" t="s">
        <v>87</v>
      </c>
    </row>
    <row r="412" spans="1:2" ht="24" x14ac:dyDescent="0.2">
      <c r="A412" s="43">
        <v>47132</v>
      </c>
      <c r="B412" s="47" t="s">
        <v>88</v>
      </c>
    </row>
    <row r="413" spans="1:2" ht="24" x14ac:dyDescent="0.2">
      <c r="A413" s="43">
        <v>47133</v>
      </c>
      <c r="B413" s="47" t="s">
        <v>89</v>
      </c>
    </row>
    <row r="414" spans="1:2" ht="24" x14ac:dyDescent="0.2">
      <c r="A414" s="43">
        <v>47134</v>
      </c>
      <c r="B414" s="47" t="s">
        <v>90</v>
      </c>
    </row>
    <row r="415" spans="1:2" ht="24" x14ac:dyDescent="0.2">
      <c r="A415" s="43">
        <v>47135</v>
      </c>
      <c r="B415" s="47" t="s">
        <v>91</v>
      </c>
    </row>
    <row r="416" spans="1:2" ht="24" x14ac:dyDescent="0.2">
      <c r="A416" s="43">
        <v>47136</v>
      </c>
      <c r="B416" s="47" t="s">
        <v>92</v>
      </c>
    </row>
    <row r="417" spans="1:2" ht="24" x14ac:dyDescent="0.2">
      <c r="A417" s="43">
        <v>47137</v>
      </c>
      <c r="B417" s="47" t="s">
        <v>417</v>
      </c>
    </row>
    <row r="418" spans="1:2" ht="24" x14ac:dyDescent="0.2">
      <c r="A418" s="43">
        <v>47138</v>
      </c>
      <c r="B418" s="47" t="s">
        <v>93</v>
      </c>
    </row>
    <row r="419" spans="1:2" ht="24" x14ac:dyDescent="0.2">
      <c r="A419" s="43">
        <v>47139</v>
      </c>
      <c r="B419" s="47" t="s">
        <v>94</v>
      </c>
    </row>
    <row r="420" spans="1:2" ht="24" x14ac:dyDescent="0.2">
      <c r="A420" s="43">
        <v>47140</v>
      </c>
      <c r="B420" s="47" t="s">
        <v>95</v>
      </c>
    </row>
    <row r="421" spans="1:2" ht="24" x14ac:dyDescent="0.2">
      <c r="A421" s="43">
        <v>47141</v>
      </c>
      <c r="B421" s="47" t="s">
        <v>96</v>
      </c>
    </row>
    <row r="422" spans="1:2" ht="24" x14ac:dyDescent="0.2">
      <c r="A422" s="43">
        <v>47142</v>
      </c>
      <c r="B422" s="47" t="s">
        <v>97</v>
      </c>
    </row>
    <row r="423" spans="1:2" ht="24" x14ac:dyDescent="0.2">
      <c r="A423" s="43">
        <v>47143</v>
      </c>
      <c r="B423" s="47" t="s">
        <v>98</v>
      </c>
    </row>
    <row r="424" spans="1:2" ht="24" x14ac:dyDescent="0.2">
      <c r="A424" s="43">
        <v>47144</v>
      </c>
      <c r="B424" s="47" t="s">
        <v>99</v>
      </c>
    </row>
    <row r="425" spans="1:2" ht="24" x14ac:dyDescent="0.2">
      <c r="A425" s="43">
        <v>47145</v>
      </c>
      <c r="B425" s="47" t="s">
        <v>100</v>
      </c>
    </row>
    <row r="426" spans="1:2" ht="24" x14ac:dyDescent="0.2">
      <c r="A426" s="43">
        <v>47146</v>
      </c>
      <c r="B426" s="47" t="s">
        <v>101</v>
      </c>
    </row>
    <row r="427" spans="1:2" ht="24" x14ac:dyDescent="0.2">
      <c r="A427" s="43">
        <v>47147</v>
      </c>
      <c r="B427" s="47" t="s">
        <v>102</v>
      </c>
    </row>
    <row r="428" spans="1:2" ht="24" x14ac:dyDescent="0.2">
      <c r="A428" s="43">
        <v>47148</v>
      </c>
      <c r="B428" s="47" t="s">
        <v>103</v>
      </c>
    </row>
    <row r="429" spans="1:2" ht="24" x14ac:dyDescent="0.2">
      <c r="A429" s="43">
        <v>47149</v>
      </c>
      <c r="B429" s="47" t="s">
        <v>104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6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440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92" t="s">
        <v>441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Mars!I10</f>
        <v>8</v>
      </c>
      <c r="B3" s="12"/>
      <c r="C3" s="11"/>
      <c r="D3" s="11">
        <f>Mars!N13</f>
        <v>1</v>
      </c>
      <c r="E3" s="11">
        <f>Mars!P13</f>
        <v>2</v>
      </c>
      <c r="F3" s="11">
        <f>Mars!R13</f>
        <v>3</v>
      </c>
      <c r="G3" s="11">
        <f>Mars!T13</f>
        <v>4</v>
      </c>
      <c r="H3" s="13">
        <f>Mars!V13</f>
        <v>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Mars!I13</f>
        <v>9</v>
      </c>
      <c r="B4" s="12">
        <f>Mars!J16</f>
        <v>6</v>
      </c>
      <c r="C4" s="11">
        <f>Mars!L16</f>
        <v>7</v>
      </c>
      <c r="D4" s="11">
        <f>Mars!N16</f>
        <v>8</v>
      </c>
      <c r="E4" s="11">
        <f>Mars!P16</f>
        <v>9</v>
      </c>
      <c r="F4" s="11">
        <f>Mars!R16</f>
        <v>10</v>
      </c>
      <c r="G4" s="11">
        <f>Mars!T16</f>
        <v>11</v>
      </c>
      <c r="H4" s="13">
        <f>Mars!V16</f>
        <v>12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Mars!I16</f>
        <v>10</v>
      </c>
      <c r="B5" s="12">
        <f>Mars!J19</f>
        <v>13</v>
      </c>
      <c r="C5" s="11">
        <f>Mars!L19</f>
        <v>14</v>
      </c>
      <c r="D5" s="11">
        <f>Mars!N19</f>
        <v>15</v>
      </c>
      <c r="E5" s="11">
        <f>Mars!P19</f>
        <v>16</v>
      </c>
      <c r="F5" s="11">
        <f>Mars!R19</f>
        <v>17</v>
      </c>
      <c r="G5" s="11">
        <f>Mars!T19</f>
        <v>18</v>
      </c>
      <c r="H5" s="13">
        <f>Mars!V19</f>
        <v>19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Mars!I19</f>
        <v>11</v>
      </c>
      <c r="B6" s="12">
        <f>Mars!J22</f>
        <v>20</v>
      </c>
      <c r="C6" s="11">
        <f>Mars!L22</f>
        <v>21</v>
      </c>
      <c r="D6" s="11">
        <f>Mars!N22</f>
        <v>22</v>
      </c>
      <c r="E6" s="11">
        <f>Mars!P22</f>
        <v>23</v>
      </c>
      <c r="F6" s="11">
        <f>Mars!R22</f>
        <v>24</v>
      </c>
      <c r="G6" s="11">
        <f>Mars!T22</f>
        <v>25</v>
      </c>
      <c r="H6" s="13">
        <f>Mars!V22</f>
        <v>26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Mars!I22</f>
        <v>12</v>
      </c>
      <c r="B7" s="12">
        <f>Mars!J25</f>
        <v>27</v>
      </c>
      <c r="C7" s="11">
        <f>Mars!L25</f>
        <v>28</v>
      </c>
      <c r="D7" s="11">
        <f>Mars!N25</f>
        <v>29</v>
      </c>
      <c r="E7" s="11">
        <f>Mars!P25</f>
        <v>30</v>
      </c>
      <c r="F7" s="11">
        <f>Mars!R25</f>
        <v>31</v>
      </c>
      <c r="G7" s="11"/>
      <c r="H7" s="1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23"/>
      <c r="B8" s="11"/>
      <c r="C8" s="11"/>
      <c r="E8" s="11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97">
        <f>WEEKNUM(J60,21)</f>
        <v>4</v>
      </c>
      <c r="J10" s="76">
        <f>DAY(J60)</f>
        <v>24</v>
      </c>
      <c r="K10" s="78">
        <f>Z59</f>
        <v>0</v>
      </c>
      <c r="L10" s="76">
        <f>DAY(L60)</f>
        <v>25</v>
      </c>
      <c r="M10" s="78">
        <f>Z60</f>
        <v>0</v>
      </c>
      <c r="N10" s="76">
        <f>DAY(N60)</f>
        <v>26</v>
      </c>
      <c r="O10" s="78">
        <f>Z61</f>
        <v>0</v>
      </c>
      <c r="P10" s="76">
        <f>DAY(P60)</f>
        <v>27</v>
      </c>
      <c r="Q10" s="78">
        <f>Z62</f>
        <v>0</v>
      </c>
      <c r="R10" s="76">
        <f>DAY(R60)</f>
        <v>28</v>
      </c>
      <c r="S10" s="78">
        <f>Z63</f>
        <v>0</v>
      </c>
      <c r="T10" s="84">
        <f>DAY(T60)</f>
        <v>29</v>
      </c>
      <c r="U10" s="78">
        <f>Z64</f>
        <v>0</v>
      </c>
      <c r="V10" s="81">
        <f>DAY(V60)</f>
        <v>30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8"/>
      <c r="J11" s="77"/>
      <c r="K11" s="83"/>
      <c r="L11" s="77"/>
      <c r="M11" s="83"/>
      <c r="N11" s="77"/>
      <c r="O11" s="83"/>
      <c r="P11" s="77"/>
      <c r="Q11" s="83"/>
      <c r="R11" s="77"/>
      <c r="S11" s="83"/>
      <c r="T11" s="85"/>
      <c r="U11" s="83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9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97">
        <f>WEEKNUM(J61,21)</f>
        <v>5</v>
      </c>
      <c r="J13" s="76">
        <f>DAY(J61)</f>
        <v>31</v>
      </c>
      <c r="K13" s="78">
        <f>Z66</f>
        <v>0</v>
      </c>
      <c r="L13" s="57">
        <f>DAY(L61)</f>
        <v>1</v>
      </c>
      <c r="M13" s="55" t="str">
        <f>Z67</f>
        <v>Max, 
Maximilian</v>
      </c>
      <c r="N13" s="57">
        <f>DAY(N61)</f>
        <v>2</v>
      </c>
      <c r="O13" s="55" t="str">
        <f>Z68</f>
        <v>Kyndels-
mässo-dagen</v>
      </c>
      <c r="P13" s="57">
        <f>DAY(P61)</f>
        <v>3</v>
      </c>
      <c r="Q13" s="55" t="str">
        <f>Z69</f>
        <v>Disa, 
Hjördis</v>
      </c>
      <c r="R13" s="57">
        <f>DAY(R61)</f>
        <v>4</v>
      </c>
      <c r="S13" s="55" t="str">
        <f>Z70</f>
        <v>Ansgar, 
Anselm</v>
      </c>
      <c r="T13" s="66">
        <f>DAY(T61)</f>
        <v>5</v>
      </c>
      <c r="U13" s="55" t="str">
        <f>Z71</f>
        <v>Agata, 
Agda</v>
      </c>
      <c r="V13" s="68">
        <f>DAY(V61)</f>
        <v>6</v>
      </c>
      <c r="W13" s="55" t="str">
        <f>Z72</f>
        <v>Dorotea, 
Doris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8"/>
      <c r="J14" s="77"/>
      <c r="K14" s="83"/>
      <c r="L14" s="58"/>
      <c r="M14" s="56"/>
      <c r="N14" s="58"/>
      <c r="O14" s="56"/>
      <c r="P14" s="58"/>
      <c r="Q14" s="56"/>
      <c r="R14" s="58"/>
      <c r="S14" s="56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9"/>
      <c r="J15" s="74">
        <f>AA66</f>
        <v>0</v>
      </c>
      <c r="K15" s="75"/>
      <c r="L15" s="59">
        <f>AA67</f>
        <v>0</v>
      </c>
      <c r="M15" s="60"/>
      <c r="N15" s="59">
        <f>AA68</f>
        <v>0</v>
      </c>
      <c r="O15" s="60"/>
      <c r="P15" s="59">
        <f>AA69</f>
        <v>0</v>
      </c>
      <c r="Q15" s="60"/>
      <c r="R15" s="59">
        <f>AA70</f>
        <v>0</v>
      </c>
      <c r="S15" s="60"/>
      <c r="T15" s="59">
        <f>AA71</f>
        <v>0</v>
      </c>
      <c r="U15" s="60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97">
        <f>WEEKNUM(J62,21)</f>
        <v>6</v>
      </c>
      <c r="J16" s="57">
        <f>DAY(J62)</f>
        <v>7</v>
      </c>
      <c r="K16" s="55" t="str">
        <f>Z73</f>
        <v>Rikard, 
Dick</v>
      </c>
      <c r="L16" s="57">
        <f>DAY(L62)</f>
        <v>8</v>
      </c>
      <c r="M16" s="55" t="str">
        <f>Z74</f>
        <v>Berta, 
Bert</v>
      </c>
      <c r="N16" s="57">
        <f>DAY(N62)</f>
        <v>9</v>
      </c>
      <c r="O16" s="55" t="str">
        <f>Z75</f>
        <v>Fanny, 
Franciska</v>
      </c>
      <c r="P16" s="57">
        <f>DAY(P62)</f>
        <v>10</v>
      </c>
      <c r="Q16" s="55" t="str">
        <f>Z76</f>
        <v xml:space="preserve">Iris
</v>
      </c>
      <c r="R16" s="57">
        <f>DAY(R62)</f>
        <v>11</v>
      </c>
      <c r="S16" s="55" t="str">
        <f>Z77</f>
        <v>Yngve, 
Inge</v>
      </c>
      <c r="T16" s="66">
        <f>DAY(T62)</f>
        <v>12</v>
      </c>
      <c r="U16" s="55" t="str">
        <f>Z78</f>
        <v>Evelina, 
Evy</v>
      </c>
      <c r="V16" s="68">
        <f>DAY(V62)</f>
        <v>13</v>
      </c>
      <c r="W16" s="55" t="str">
        <f>Z79</f>
        <v>Agne, 
Ove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8"/>
      <c r="J17" s="58"/>
      <c r="K17" s="56"/>
      <c r="L17" s="58"/>
      <c r="M17" s="56"/>
      <c r="N17" s="58"/>
      <c r="O17" s="56"/>
      <c r="P17" s="58"/>
      <c r="Q17" s="56"/>
      <c r="R17" s="58"/>
      <c r="S17" s="56"/>
      <c r="T17" s="96"/>
      <c r="U17" s="56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9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>
        <f>AA76</f>
        <v>0</v>
      </c>
      <c r="Q18" s="60"/>
      <c r="R18" s="72">
        <f>AA77</f>
        <v>0</v>
      </c>
      <c r="S18" s="73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97">
        <f>WEEKNUM(J63,21)</f>
        <v>7</v>
      </c>
      <c r="J19" s="57">
        <f>DAY(J63)</f>
        <v>14</v>
      </c>
      <c r="K19" s="55" t="str">
        <f>Z80</f>
        <v xml:space="preserve">Valentin
</v>
      </c>
      <c r="L19" s="57">
        <f>DAY(L63)</f>
        <v>15</v>
      </c>
      <c r="M19" s="55" t="str">
        <f>Z81</f>
        <v xml:space="preserve">Sigfrid
</v>
      </c>
      <c r="N19" s="57">
        <f>DAY(N63)</f>
        <v>16</v>
      </c>
      <c r="O19" s="55" t="str">
        <f>Z82</f>
        <v>Julia, 
Julius</v>
      </c>
      <c r="P19" s="57">
        <f>DAY(P63)</f>
        <v>17</v>
      </c>
      <c r="Q19" s="55" t="str">
        <f>Z83</f>
        <v>Alexandra, 
Sandra</v>
      </c>
      <c r="R19" s="57">
        <f>DAY(R63)</f>
        <v>18</v>
      </c>
      <c r="S19" s="55" t="str">
        <f>Z84</f>
        <v>Frida, 
Fritiof</v>
      </c>
      <c r="T19" s="66">
        <f>DAY(T63)</f>
        <v>19</v>
      </c>
      <c r="U19" s="55" t="str">
        <f>Z85</f>
        <v>Gabriella, 
Ella</v>
      </c>
      <c r="V19" s="68">
        <f>DAY(V63)</f>
        <v>20</v>
      </c>
      <c r="W19" s="55" t="str">
        <f>Z86</f>
        <v xml:space="preserve">Vivianne
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8"/>
      <c r="J20" s="58"/>
      <c r="K20" s="56"/>
      <c r="L20" s="58"/>
      <c r="M20" s="56"/>
      <c r="N20" s="58"/>
      <c r="O20" s="56"/>
      <c r="P20" s="58"/>
      <c r="Q20" s="56"/>
      <c r="R20" s="58"/>
      <c r="S20" s="56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9"/>
      <c r="J21" s="59" t="str">
        <f>AA80</f>
        <v>Alla hjärtans dag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97">
        <f>WEEKNUM(J64,21)</f>
        <v>8</v>
      </c>
      <c r="J22" s="57">
        <f>DAY(J64)</f>
        <v>21</v>
      </c>
      <c r="K22" s="55" t="str">
        <f>Z87</f>
        <v xml:space="preserve">Hilding
</v>
      </c>
      <c r="L22" s="57">
        <f>DAY(L64)</f>
        <v>22</v>
      </c>
      <c r="M22" s="55" t="str">
        <f>Z88</f>
        <v xml:space="preserve">Pia
</v>
      </c>
      <c r="N22" s="57">
        <f>DAY(N64)</f>
        <v>23</v>
      </c>
      <c r="O22" s="55" t="str">
        <f>Z89</f>
        <v>Torsten, 
Torun</v>
      </c>
      <c r="P22" s="57">
        <f>DAY(P64)</f>
        <v>24</v>
      </c>
      <c r="Q22" s="55" t="str">
        <f>Z90</f>
        <v>Mattias, 
Mats</v>
      </c>
      <c r="R22" s="57">
        <f>DAY(R64)</f>
        <v>25</v>
      </c>
      <c r="S22" s="55" t="str">
        <f>Z91</f>
        <v>Sigvard, 
Sivert</v>
      </c>
      <c r="T22" s="66">
        <f>DAY(T64)</f>
        <v>26</v>
      </c>
      <c r="U22" s="55" t="str">
        <f>Z92</f>
        <v>Torgny, 
Torkel</v>
      </c>
      <c r="V22" s="68">
        <f>DAY(V64)</f>
        <v>27</v>
      </c>
      <c r="W22" s="55" t="str">
        <f>Z93</f>
        <v xml:space="preserve">Lage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8"/>
      <c r="J23" s="58"/>
      <c r="K23" s="56"/>
      <c r="L23" s="58"/>
      <c r="M23" s="56"/>
      <c r="N23" s="58"/>
      <c r="O23" s="56"/>
      <c r="P23" s="58"/>
      <c r="Q23" s="56"/>
      <c r="R23" s="58"/>
      <c r="S23" s="56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9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59">
        <f>AA93</f>
        <v>0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9</v>
      </c>
      <c r="J25" s="57">
        <f>DAY(J65)</f>
        <v>28</v>
      </c>
      <c r="K25" s="55" t="str">
        <f>Z94</f>
        <v>Maria, 
Maja</v>
      </c>
      <c r="L25" s="57">
        <f>DAY(L65)</f>
        <v>29</v>
      </c>
      <c r="M25" s="55" t="str">
        <f>Z95</f>
        <v>Skott
dagen</v>
      </c>
      <c r="N25" s="76">
        <f>DAY(N65)</f>
        <v>1</v>
      </c>
      <c r="O25" s="78">
        <f>Z96</f>
        <v>0</v>
      </c>
      <c r="P25" s="76">
        <f>DAY(P65)</f>
        <v>2</v>
      </c>
      <c r="Q25" s="78">
        <f>Z97</f>
        <v>0</v>
      </c>
      <c r="R25" s="76">
        <f>DAY(R65)</f>
        <v>3</v>
      </c>
      <c r="S25" s="78">
        <f>Z98</f>
        <v>0</v>
      </c>
      <c r="T25" s="84">
        <f>DAY(T65)</f>
        <v>4</v>
      </c>
      <c r="U25" s="78">
        <f>Z98</f>
        <v>0</v>
      </c>
      <c r="V25" s="81">
        <f>DAY(V65)</f>
        <v>5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56"/>
      <c r="L26" s="58"/>
      <c r="M26" s="56"/>
      <c r="N26" s="77"/>
      <c r="O26" s="83"/>
      <c r="P26" s="77"/>
      <c r="Q26" s="83"/>
      <c r="R26" s="77"/>
      <c r="S26" s="83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74">
        <f>AA96</f>
        <v>0</v>
      </c>
      <c r="O27" s="75"/>
      <c r="P27" s="74">
        <f>AA97</f>
        <v>0</v>
      </c>
      <c r="Q27" s="75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46776</v>
      </c>
      <c r="K60" s="54"/>
      <c r="L60" s="53">
        <f t="shared" ref="L60:L65" si="0">J60+1</f>
        <v>46777</v>
      </c>
      <c r="M60" s="54"/>
      <c r="N60" s="53">
        <f t="shared" ref="N60:N65" si="1">L60+1</f>
        <v>46778</v>
      </c>
      <c r="O60" s="54"/>
      <c r="P60" s="53">
        <f t="shared" ref="P60:P65" si="2">N60+1</f>
        <v>46779</v>
      </c>
      <c r="Q60" s="54"/>
      <c r="R60" s="53">
        <f t="shared" ref="R60:R65" si="3">P60+1</f>
        <v>46780</v>
      </c>
      <c r="S60" s="54"/>
      <c r="T60" s="53">
        <f t="shared" ref="T60:T65" si="4">R60+1</f>
        <v>46781</v>
      </c>
      <c r="U60" s="54"/>
      <c r="V60" s="53">
        <f t="shared" ref="V60:V65" si="5">T60+1</f>
        <v>46782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46783</v>
      </c>
      <c r="K61" s="54"/>
      <c r="L61" s="53">
        <f t="shared" si="0"/>
        <v>46784</v>
      </c>
      <c r="M61" s="54"/>
      <c r="N61" s="53">
        <f t="shared" si="1"/>
        <v>46785</v>
      </c>
      <c r="O61" s="54"/>
      <c r="P61" s="53">
        <f t="shared" si="2"/>
        <v>46786</v>
      </c>
      <c r="Q61" s="54"/>
      <c r="R61" s="53">
        <f t="shared" si="3"/>
        <v>46787</v>
      </c>
      <c r="S61" s="54"/>
      <c r="T61" s="53">
        <f t="shared" si="4"/>
        <v>46788</v>
      </c>
      <c r="U61" s="54"/>
      <c r="V61" s="53">
        <f t="shared" si="5"/>
        <v>46789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46790</v>
      </c>
      <c r="K62" s="54"/>
      <c r="L62" s="53">
        <f t="shared" si="0"/>
        <v>46791</v>
      </c>
      <c r="M62" s="54"/>
      <c r="N62" s="53">
        <f t="shared" si="1"/>
        <v>46792</v>
      </c>
      <c r="O62" s="54"/>
      <c r="P62" s="53">
        <f t="shared" si="2"/>
        <v>46793</v>
      </c>
      <c r="Q62" s="54"/>
      <c r="R62" s="53">
        <f t="shared" si="3"/>
        <v>46794</v>
      </c>
      <c r="S62" s="54"/>
      <c r="T62" s="53">
        <f t="shared" si="4"/>
        <v>46795</v>
      </c>
      <c r="U62" s="54"/>
      <c r="V62" s="53">
        <f t="shared" si="5"/>
        <v>46796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46797</v>
      </c>
      <c r="K63" s="54"/>
      <c r="L63" s="53">
        <f t="shared" si="0"/>
        <v>46798</v>
      </c>
      <c r="M63" s="54"/>
      <c r="N63" s="53">
        <f t="shared" si="1"/>
        <v>46799</v>
      </c>
      <c r="O63" s="54"/>
      <c r="P63" s="53">
        <f t="shared" si="2"/>
        <v>46800</v>
      </c>
      <c r="Q63" s="54"/>
      <c r="R63" s="53">
        <f t="shared" si="3"/>
        <v>46801</v>
      </c>
      <c r="S63" s="54"/>
      <c r="T63" s="53">
        <f t="shared" si="4"/>
        <v>46802</v>
      </c>
      <c r="U63" s="54"/>
      <c r="V63" s="53">
        <f t="shared" si="5"/>
        <v>46803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46804</v>
      </c>
      <c r="K64" s="54"/>
      <c r="L64" s="53">
        <f t="shared" si="0"/>
        <v>46805</v>
      </c>
      <c r="M64" s="54"/>
      <c r="N64" s="53">
        <f t="shared" si="1"/>
        <v>46806</v>
      </c>
      <c r="O64" s="54"/>
      <c r="P64" s="53">
        <f t="shared" si="2"/>
        <v>46807</v>
      </c>
      <c r="Q64" s="54"/>
      <c r="R64" s="53">
        <f t="shared" si="3"/>
        <v>46808</v>
      </c>
      <c r="S64" s="54"/>
      <c r="T64" s="53">
        <f t="shared" si="4"/>
        <v>46809</v>
      </c>
      <c r="U64" s="54"/>
      <c r="V64" s="53">
        <f t="shared" si="5"/>
        <v>46810</v>
      </c>
      <c r="W64" s="54"/>
      <c r="Y64" s="35"/>
      <c r="Z64" s="39"/>
      <c r="AA64" s="39"/>
    </row>
    <row r="65" spans="10:27" s="21" customFormat="1" ht="13.15" customHeight="1" x14ac:dyDescent="0.2">
      <c r="J65" s="53">
        <f>V64+1</f>
        <v>46811</v>
      </c>
      <c r="K65" s="54"/>
      <c r="L65" s="53">
        <f t="shared" si="0"/>
        <v>46812</v>
      </c>
      <c r="M65" s="54"/>
      <c r="N65" s="53">
        <f t="shared" si="1"/>
        <v>46813</v>
      </c>
      <c r="O65" s="54"/>
      <c r="P65" s="53">
        <f t="shared" si="2"/>
        <v>46814</v>
      </c>
      <c r="Q65" s="54"/>
      <c r="R65" s="53">
        <f t="shared" si="3"/>
        <v>46815</v>
      </c>
      <c r="S65" s="54"/>
      <c r="T65" s="53">
        <f t="shared" si="4"/>
        <v>46816</v>
      </c>
      <c r="U65" s="54"/>
      <c r="V65" s="53">
        <f t="shared" si="5"/>
        <v>46817</v>
      </c>
      <c r="W65" s="54"/>
      <c r="Y65" s="36"/>
      <c r="Z65" s="39"/>
      <c r="AA65" s="39"/>
    </row>
    <row r="66" spans="10:27" s="4" customFormat="1" x14ac:dyDescent="0.2">
      <c r="Y66" s="36"/>
      <c r="Z66" s="39"/>
      <c r="AA66" s="39"/>
    </row>
    <row r="67" spans="10:27" s="4" customFormat="1" x14ac:dyDescent="0.2">
      <c r="Y67" s="36">
        <v>46784</v>
      </c>
      <c r="Z67" s="40" t="str">
        <f>VLOOKUP(Y67,Namnsdagar!$A$2:$B$429,2,FALSE)</f>
        <v>Max, 
Maximilian</v>
      </c>
      <c r="AA67" s="39"/>
    </row>
    <row r="68" spans="10:27" s="4" customFormat="1" x14ac:dyDescent="0.2">
      <c r="Y68" s="35">
        <f>Y67+1</f>
        <v>46785</v>
      </c>
      <c r="Z68" s="40" t="str">
        <f>VLOOKUP(Y68,Namnsdagar!$A$2:$B$429,2,FALSE)</f>
        <v>Kyndels-
mässo-dagen</v>
      </c>
      <c r="AA68" s="39"/>
    </row>
    <row r="69" spans="10:27" s="4" customFormat="1" x14ac:dyDescent="0.2">
      <c r="Y69" s="35">
        <f t="shared" ref="Y68:Y95" si="6">Y68+1</f>
        <v>46786</v>
      </c>
      <c r="Z69" s="40" t="str">
        <f>VLOOKUP(Y69,Namnsdagar!$A$2:$B$429,2,FALSE)</f>
        <v>Disa, 
Hjördis</v>
      </c>
      <c r="AA69" s="39"/>
    </row>
    <row r="70" spans="10:27" s="4" customFormat="1" x14ac:dyDescent="0.2">
      <c r="Y70" s="35">
        <f t="shared" si="6"/>
        <v>46787</v>
      </c>
      <c r="Z70" s="40" t="str">
        <f>VLOOKUP(Y70,Namnsdagar!$A$2:$B$429,2,FALSE)</f>
        <v>Ansgar, 
Anselm</v>
      </c>
      <c r="AA70" s="39"/>
    </row>
    <row r="71" spans="10:27" s="4" customFormat="1" x14ac:dyDescent="0.2">
      <c r="Y71" s="35">
        <f t="shared" si="6"/>
        <v>46788</v>
      </c>
      <c r="Z71" s="40" t="str">
        <f>VLOOKUP(Y71,Namnsdagar!$A$2:$B$429,2,FALSE)</f>
        <v>Agata, 
Agda</v>
      </c>
      <c r="AA71" s="39"/>
    </row>
    <row r="72" spans="10:27" s="4" customFormat="1" x14ac:dyDescent="0.2">
      <c r="Y72" s="35">
        <f t="shared" si="6"/>
        <v>46789</v>
      </c>
      <c r="Z72" s="40" t="str">
        <f>VLOOKUP(Y72,Namnsdagar!$A$2:$B$429,2,FALSE)</f>
        <v>Dorotea, 
Doris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46790</v>
      </c>
      <c r="Z73" s="40" t="str">
        <f>VLOOKUP(Y73,Namnsdagar!$A$2:$B$429,2,FALSE)</f>
        <v>Rikard, 
Dick</v>
      </c>
      <c r="AA73" s="39"/>
    </row>
    <row r="74" spans="10:27" x14ac:dyDescent="0.2">
      <c r="J74"/>
      <c r="K74"/>
      <c r="L74"/>
      <c r="M74"/>
      <c r="N74"/>
      <c r="O74"/>
      <c r="Q74"/>
      <c r="S74"/>
      <c r="U74"/>
      <c r="W74"/>
      <c r="Y74" s="35">
        <f t="shared" si="6"/>
        <v>46791</v>
      </c>
      <c r="Z74" s="40" t="str">
        <f>VLOOKUP(Y74,Namnsdagar!$A$2:$B$429,2,FALSE)</f>
        <v>Berta, 
Bert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46792</v>
      </c>
      <c r="Z75" s="40" t="str">
        <f>VLOOKUP(Y75,Namnsdagar!$A$2:$B$429,2,FALSE)</f>
        <v>Fanny, 
Franciska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46793</v>
      </c>
      <c r="Z76" s="40" t="str">
        <f>VLOOKUP(Y76,Namnsdagar!$A$2:$B$429,2,FALSE)</f>
        <v xml:space="preserve">Iris
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46794</v>
      </c>
      <c r="Z77" s="40" t="str">
        <f>VLOOKUP(Y77,Namnsdagar!$A$2:$B$429,2,FALSE)</f>
        <v>Yngve, 
Inge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46795</v>
      </c>
      <c r="Z78" s="40" t="str">
        <f>VLOOKUP(Y78,Namnsdagar!$A$2:$B$429,2,FALSE)</f>
        <v>Evelina, 
Evy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46796</v>
      </c>
      <c r="Z79" s="40" t="str">
        <f>VLOOKUP(Y79,Namnsdagar!$A$2:$B$429,2,FALSE)</f>
        <v>Agne, 
Ove</v>
      </c>
      <c r="AA79" s="39"/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46797</v>
      </c>
      <c r="Z80" s="40" t="str">
        <f>VLOOKUP(Y80,Namnsdagar!$A$2:$B$429,2,FALSE)</f>
        <v xml:space="preserve">Valentin
</v>
      </c>
      <c r="AA80" s="39" t="s">
        <v>1</v>
      </c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46798</v>
      </c>
      <c r="Z81" s="40" t="str">
        <f>VLOOKUP(Y81,Namnsdagar!$A$2:$B$429,2,FALSE)</f>
        <v xml:space="preserve">Sigfrid
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46799</v>
      </c>
      <c r="Z82" s="40" t="str">
        <f>VLOOKUP(Y82,Namnsdagar!$A$2:$B$429,2,FALSE)</f>
        <v>Julia, 
Julius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46800</v>
      </c>
      <c r="Z83" s="40" t="str">
        <f>VLOOKUP(Y83,Namnsdagar!$A$2:$B$429,2,FALSE)</f>
        <v>Alexandra, 
Sandra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46801</v>
      </c>
      <c r="Z84" s="40" t="str">
        <f>VLOOKUP(Y84,Namnsdagar!$A$2:$B$429,2,FALSE)</f>
        <v>Frida, 
Fritiof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46802</v>
      </c>
      <c r="Z85" s="40" t="str">
        <f>VLOOKUP(Y85,Namnsdagar!$A$2:$B$429,2,FALSE)</f>
        <v>Gabriella, 
Ella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46803</v>
      </c>
      <c r="Z86" s="40" t="str">
        <f>VLOOKUP(Y86,Namnsdagar!$A$2:$B$429,2,FALSE)</f>
        <v xml:space="preserve">Vivianne
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46804</v>
      </c>
      <c r="Z87" s="40" t="str">
        <f>VLOOKUP(Y87,Namnsdagar!$A$2:$B$429,2,FALSE)</f>
        <v xml:space="preserve">Hilding
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46805</v>
      </c>
      <c r="Z88" s="40" t="str">
        <f>VLOOKUP(Y88,Namnsdagar!$A$2:$B$429,2,FALSE)</f>
        <v xml:space="preserve">Pia
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46806</v>
      </c>
      <c r="Z89" s="40" t="str">
        <f>VLOOKUP(Y89,Namnsdagar!$A$2:$B$429,2,FALSE)</f>
        <v>Torsten, 
Torun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46807</v>
      </c>
      <c r="Z90" s="40" t="str">
        <f>VLOOKUP(Y90,Namnsdagar!$A$2:$B$429,2,FALSE)</f>
        <v>Mattias, 
Mats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46808</v>
      </c>
      <c r="Z91" s="40" t="str">
        <f>VLOOKUP(Y91,Namnsdagar!$A$2:$B$429,2,FALSE)</f>
        <v>Sigvard, 
Sivert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46809</v>
      </c>
      <c r="Z92" s="40" t="str">
        <f>VLOOKUP(Y92,Namnsdagar!$A$2:$B$429,2,FALSE)</f>
        <v>Torgny, 
Torkel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46810</v>
      </c>
      <c r="Z93" s="40" t="str">
        <f>VLOOKUP(Y93,Namnsdagar!$A$2:$B$429,2,FALSE)</f>
        <v xml:space="preserve">Lage
</v>
      </c>
      <c r="AA93" s="39"/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46811</v>
      </c>
      <c r="Z94" s="40" t="str">
        <f>VLOOKUP(Y94,Namnsdagar!$A$2:$B$429,2,FALSE)</f>
        <v>Maria, 
Maja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46812</v>
      </c>
      <c r="Z95" s="40" t="str">
        <f>VLOOKUP(Y95,Namnsdagar!$A$2:$B$429,2,FALSE)</f>
        <v>Skott
dagen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/>
      <c r="Z96" s="35"/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/>
      <c r="Z97" s="35"/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</row>
    <row r="104" spans="10:27" x14ac:dyDescent="0.2">
      <c r="J104"/>
      <c r="K104"/>
      <c r="L104"/>
      <c r="M104"/>
      <c r="N104"/>
      <c r="O104"/>
      <c r="Q104"/>
      <c r="S104"/>
      <c r="U104"/>
      <c r="W104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J112"/>
      <c r="K112"/>
      <c r="L112"/>
      <c r="M112"/>
      <c r="N112"/>
      <c r="O112"/>
      <c r="Q112"/>
      <c r="S112"/>
      <c r="U112"/>
      <c r="W112"/>
    </row>
    <row r="116" spans="10:10" x14ac:dyDescent="0.2">
      <c r="J116" s="2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N10:N11"/>
    <mergeCell ref="O10:O11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R19:R20"/>
    <mergeCell ref="A23:G23"/>
    <mergeCell ref="R22:R23"/>
    <mergeCell ref="S22:S23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A24:G24"/>
    <mergeCell ref="J24:K24"/>
    <mergeCell ref="L24:M24"/>
    <mergeCell ref="N24:O24"/>
    <mergeCell ref="P24:Q24"/>
    <mergeCell ref="S19:S20"/>
    <mergeCell ref="T19:T20"/>
    <mergeCell ref="U19:U20"/>
    <mergeCell ref="V19:V20"/>
    <mergeCell ref="T22:T23"/>
    <mergeCell ref="U22:U23"/>
    <mergeCell ref="V22:V23"/>
    <mergeCell ref="R24:S24"/>
    <mergeCell ref="T24:U24"/>
    <mergeCell ref="V24:W24"/>
    <mergeCell ref="W22:W23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A25:G25"/>
    <mergeCell ref="I25:I27"/>
    <mergeCell ref="J25:J26"/>
    <mergeCell ref="K25:K26"/>
    <mergeCell ref="L25:L26"/>
    <mergeCell ref="M25:M26"/>
    <mergeCell ref="N25:N26"/>
    <mergeCell ref="S25:S26"/>
    <mergeCell ref="T25:T26"/>
    <mergeCell ref="T27:U27"/>
    <mergeCell ref="V27:W27"/>
    <mergeCell ref="T61:U61"/>
    <mergeCell ref="J59:K59"/>
    <mergeCell ref="L59:M59"/>
    <mergeCell ref="N59:O59"/>
    <mergeCell ref="P59:Q59"/>
    <mergeCell ref="R59:S59"/>
    <mergeCell ref="T59:U59"/>
    <mergeCell ref="V59:W59"/>
    <mergeCell ref="J60:K60"/>
    <mergeCell ref="L60:M60"/>
    <mergeCell ref="N60:O60"/>
    <mergeCell ref="P60:Q60"/>
    <mergeCell ref="R60:S60"/>
    <mergeCell ref="T60:U60"/>
    <mergeCell ref="V60:W60"/>
    <mergeCell ref="W25:W26"/>
    <mergeCell ref="U25:U26"/>
    <mergeCell ref="V25:V26"/>
    <mergeCell ref="V61:W61"/>
    <mergeCell ref="J61:K61"/>
    <mergeCell ref="L61:M61"/>
    <mergeCell ref="N61:O61"/>
    <mergeCell ref="P61:Q61"/>
    <mergeCell ref="R61:S61"/>
    <mergeCell ref="J62:K62"/>
    <mergeCell ref="L62:M62"/>
    <mergeCell ref="N62:O62"/>
    <mergeCell ref="P62:Q62"/>
    <mergeCell ref="R62:S62"/>
    <mergeCell ref="V62:W62"/>
    <mergeCell ref="T62:U62"/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N63:O63"/>
    <mergeCell ref="P63:Q63"/>
    <mergeCell ref="R63:S63"/>
    <mergeCell ref="T63:U63"/>
    <mergeCell ref="L63:M63"/>
    <mergeCell ref="B44:W44"/>
    <mergeCell ref="B45:W45"/>
    <mergeCell ref="B46:W46"/>
    <mergeCell ref="B47:W47"/>
    <mergeCell ref="B30:W30"/>
    <mergeCell ref="B31:W31"/>
    <mergeCell ref="B32:W32"/>
    <mergeCell ref="B33:W33"/>
    <mergeCell ref="B34:W34"/>
    <mergeCell ref="B35:W35"/>
    <mergeCell ref="B36:W36"/>
    <mergeCell ref="B37:W37"/>
    <mergeCell ref="B38:W38"/>
    <mergeCell ref="B39:W39"/>
    <mergeCell ref="B40:W40"/>
    <mergeCell ref="B41:W41"/>
    <mergeCell ref="B42:W42"/>
    <mergeCell ref="B43:W43"/>
  </mergeCells>
  <hyperlinks>
    <hyperlink ref="T28" r:id="rId1" xr:uid="{00000000-0004-0000-01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3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438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440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April!I10</f>
        <v>13</v>
      </c>
      <c r="B3" s="34"/>
      <c r="C3" s="20"/>
      <c r="D3" s="20"/>
      <c r="E3" s="20"/>
      <c r="F3" s="20"/>
      <c r="G3" s="11">
        <f>April!T10</f>
        <v>1</v>
      </c>
      <c r="H3" s="13">
        <f>April!V10</f>
        <v>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April!I13</f>
        <v>14</v>
      </c>
      <c r="B4" s="34">
        <f>April!J13</f>
        <v>3</v>
      </c>
      <c r="C4" s="20">
        <f>April!L13</f>
        <v>4</v>
      </c>
      <c r="D4" s="20">
        <f>April!N13</f>
        <v>5</v>
      </c>
      <c r="E4" s="20">
        <f>April!P13</f>
        <v>6</v>
      </c>
      <c r="F4" s="20">
        <f>April!R13</f>
        <v>7</v>
      </c>
      <c r="G4" s="11">
        <f>April!T13</f>
        <v>8</v>
      </c>
      <c r="H4" s="13">
        <f>April!V13</f>
        <v>9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April!I16</f>
        <v>15</v>
      </c>
      <c r="B5" s="34">
        <f>April!J16</f>
        <v>10</v>
      </c>
      <c r="C5" s="20">
        <f>April!L16</f>
        <v>11</v>
      </c>
      <c r="D5" s="20">
        <f>April!N16</f>
        <v>12</v>
      </c>
      <c r="E5" s="20">
        <f>April!P16</f>
        <v>13</v>
      </c>
      <c r="F5" s="13">
        <f>April!R16</f>
        <v>14</v>
      </c>
      <c r="G5" s="11">
        <f>April!T16</f>
        <v>15</v>
      </c>
      <c r="H5" s="13">
        <f>April!V16</f>
        <v>16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April!I19</f>
        <v>16</v>
      </c>
      <c r="B6" s="27">
        <f>April!J19</f>
        <v>17</v>
      </c>
      <c r="C6" s="20">
        <f>April!L19</f>
        <v>18</v>
      </c>
      <c r="D6" s="20">
        <f>April!N19</f>
        <v>19</v>
      </c>
      <c r="E6" s="20">
        <f>April!P19</f>
        <v>20</v>
      </c>
      <c r="F6" s="20">
        <f>April!R19</f>
        <v>21</v>
      </c>
      <c r="G6" s="11">
        <f>April!T19</f>
        <v>22</v>
      </c>
      <c r="H6" s="13">
        <f>April!V19</f>
        <v>23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April!I22</f>
        <v>17</v>
      </c>
      <c r="B7" s="34">
        <f>April!J22</f>
        <v>24</v>
      </c>
      <c r="C7" s="20">
        <f>April!L22</f>
        <v>25</v>
      </c>
      <c r="D7" s="20">
        <f>April!N22</f>
        <v>26</v>
      </c>
      <c r="E7" s="20">
        <f>April!P22</f>
        <v>27</v>
      </c>
      <c r="F7" s="20">
        <f>April!R22</f>
        <v>28</v>
      </c>
      <c r="G7" s="11">
        <f>April!T22</f>
        <v>29</v>
      </c>
      <c r="H7" s="13">
        <f>April!V22</f>
        <v>30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8</v>
      </c>
      <c r="J10" s="76">
        <f>DAY(J60)</f>
        <v>21</v>
      </c>
      <c r="K10" s="78">
        <f>Z59</f>
        <v>0</v>
      </c>
      <c r="L10" s="76">
        <f>DAY(L60)</f>
        <v>22</v>
      </c>
      <c r="M10" s="78">
        <f>Z60</f>
        <v>0</v>
      </c>
      <c r="N10" s="76">
        <f>DAY(N60)</f>
        <v>23</v>
      </c>
      <c r="O10" s="78">
        <f>Z61</f>
        <v>0</v>
      </c>
      <c r="P10" s="76">
        <f>DAY(P60)</f>
        <v>24</v>
      </c>
      <c r="Q10" s="78">
        <f>Z62</f>
        <v>0</v>
      </c>
      <c r="R10" s="76">
        <f>DAY(R60)</f>
        <v>25</v>
      </c>
      <c r="S10" s="78">
        <f>Z63</f>
        <v>0</v>
      </c>
      <c r="T10" s="84">
        <f>DAY(T60)</f>
        <v>26</v>
      </c>
      <c r="U10" s="78">
        <f>Z64</f>
        <v>0</v>
      </c>
      <c r="V10" s="81">
        <f>DAY(V60)</f>
        <v>27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83"/>
      <c r="L11" s="77"/>
      <c r="M11" s="83"/>
      <c r="N11" s="77"/>
      <c r="O11" s="83"/>
      <c r="P11" s="77"/>
      <c r="Q11" s="83"/>
      <c r="R11" s="77"/>
      <c r="S11" s="83"/>
      <c r="T11" s="85"/>
      <c r="U11" s="79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9</v>
      </c>
      <c r="J13" s="76">
        <f>DAY(J61)</f>
        <v>28</v>
      </c>
      <c r="K13" s="78">
        <f>Z66</f>
        <v>0</v>
      </c>
      <c r="L13" s="76">
        <f>DAY(L61)</f>
        <v>29</v>
      </c>
      <c r="M13" s="78">
        <f>Z67</f>
        <v>0</v>
      </c>
      <c r="N13" s="57">
        <f>DAY(N61)</f>
        <v>1</v>
      </c>
      <c r="O13" s="55" t="str">
        <f>Z68</f>
        <v>Albin, 
Elvira</v>
      </c>
      <c r="P13" s="57">
        <f>DAY(P61)</f>
        <v>2</v>
      </c>
      <c r="Q13" s="55" t="str">
        <f>Z69</f>
        <v>Ernst, 
Erna</v>
      </c>
      <c r="R13" s="57">
        <f>DAY(R61)</f>
        <v>3</v>
      </c>
      <c r="S13" s="55" t="str">
        <f>Z70</f>
        <v>Gunborg, 
Gunvor</v>
      </c>
      <c r="T13" s="66">
        <f>DAY(T61)</f>
        <v>4</v>
      </c>
      <c r="U13" s="55" t="str">
        <f>Z71</f>
        <v>Adrian, 
Adriana</v>
      </c>
      <c r="V13" s="68">
        <f>DAY(V61)</f>
        <v>5</v>
      </c>
      <c r="W13" s="55" t="str">
        <f>Z72</f>
        <v>Tora, 
Tove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77"/>
      <c r="K14" s="83"/>
      <c r="L14" s="77"/>
      <c r="M14" s="83"/>
      <c r="N14" s="58"/>
      <c r="O14" s="56"/>
      <c r="P14" s="58"/>
      <c r="Q14" s="56"/>
      <c r="R14" s="58"/>
      <c r="S14" s="56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4">
        <f>AA66</f>
        <v>0</v>
      </c>
      <c r="K15" s="75"/>
      <c r="L15" s="74">
        <f>AA67</f>
        <v>0</v>
      </c>
      <c r="M15" s="75"/>
      <c r="N15" s="59">
        <f>AA68</f>
        <v>0</v>
      </c>
      <c r="O15" s="60"/>
      <c r="P15" s="59">
        <f>AA69</f>
        <v>0</v>
      </c>
      <c r="Q15" s="60"/>
      <c r="R15" s="59">
        <f>AA70</f>
        <v>0</v>
      </c>
      <c r="S15" s="60"/>
      <c r="T15" s="59">
        <f>AA71</f>
        <v>0</v>
      </c>
      <c r="U15" s="60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10</v>
      </c>
      <c r="J16" s="57">
        <f>DAY(J62)</f>
        <v>6</v>
      </c>
      <c r="K16" s="55" t="str">
        <f>Z73</f>
        <v>Ebba, 
Ebbe</v>
      </c>
      <c r="L16" s="57">
        <f>DAY(L62)</f>
        <v>7</v>
      </c>
      <c r="M16" s="55" t="str">
        <f>Z74</f>
        <v xml:space="preserve">Camilla
</v>
      </c>
      <c r="N16" s="57">
        <f>DAY(N62)</f>
        <v>8</v>
      </c>
      <c r="O16" s="55" t="str">
        <f>Z75</f>
        <v>Siv, 
Saga</v>
      </c>
      <c r="P16" s="57">
        <f>DAY(P62)</f>
        <v>9</v>
      </c>
      <c r="Q16" s="55" t="str">
        <f>Z76</f>
        <v>Torbjörn, 
Torleif</v>
      </c>
      <c r="R16" s="57">
        <f>DAY(R62)</f>
        <v>10</v>
      </c>
      <c r="S16" s="55" t="str">
        <f>Z77</f>
        <v>Edla, 
Ada</v>
      </c>
      <c r="T16" s="66">
        <f>DAY(T62)</f>
        <v>11</v>
      </c>
      <c r="U16" s="55" t="str">
        <f>Z78</f>
        <v>Edvin, 
Egon</v>
      </c>
      <c r="V16" s="68">
        <f>DAY(V62)</f>
        <v>12</v>
      </c>
      <c r="W16" s="55" t="str">
        <f>Z79</f>
        <v>Viktoria, 
Regina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56"/>
      <c r="L17" s="58"/>
      <c r="M17" s="56"/>
      <c r="N17" s="58"/>
      <c r="O17" s="56"/>
      <c r="P17" s="58"/>
      <c r="Q17" s="56"/>
      <c r="R17" s="58"/>
      <c r="S17" s="56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72">
        <f>AA74</f>
        <v>0</v>
      </c>
      <c r="M18" s="73"/>
      <c r="N18" s="59" t="str">
        <f>AA75</f>
        <v>Int. kvinnodagen</v>
      </c>
      <c r="O18" s="60"/>
      <c r="P18" s="72">
        <f>AA76</f>
        <v>0</v>
      </c>
      <c r="Q18" s="73"/>
      <c r="R18" s="72">
        <f>AA77</f>
        <v>0</v>
      </c>
      <c r="S18" s="73"/>
      <c r="T18" s="59">
        <f>AA78</f>
        <v>0</v>
      </c>
      <c r="U18" s="60"/>
      <c r="V18" s="59">
        <f>AA79</f>
        <v>0</v>
      </c>
      <c r="W18" s="60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11</v>
      </c>
      <c r="J19" s="57">
        <f>DAY(J63)</f>
        <v>13</v>
      </c>
      <c r="K19" s="55" t="str">
        <f>Z80</f>
        <v xml:space="preserve">Greger
</v>
      </c>
      <c r="L19" s="57">
        <f>DAY(L63)</f>
        <v>14</v>
      </c>
      <c r="M19" s="55" t="str">
        <f>Z81</f>
        <v>Matilda, 
Maud</v>
      </c>
      <c r="N19" s="57">
        <f>DAY(N63)</f>
        <v>15</v>
      </c>
      <c r="O19" s="55" t="str">
        <f>Z82</f>
        <v>Kristoffer, 
Christel</v>
      </c>
      <c r="P19" s="57">
        <f>DAY(P63)</f>
        <v>16</v>
      </c>
      <c r="Q19" s="55" t="str">
        <f>Z83</f>
        <v>Herbert, 
Gilbert</v>
      </c>
      <c r="R19" s="57">
        <f>DAY(R63)</f>
        <v>17</v>
      </c>
      <c r="S19" s="55" t="str">
        <f>Z84</f>
        <v xml:space="preserve">Gertrud
</v>
      </c>
      <c r="T19" s="66">
        <f>DAY(T63)</f>
        <v>18</v>
      </c>
      <c r="U19" s="55" t="str">
        <f>Z85</f>
        <v>Edvard, 
Edmund</v>
      </c>
      <c r="V19" s="68">
        <f>DAY(V63)</f>
        <v>19</v>
      </c>
      <c r="W19" s="55" t="str">
        <f>Z86</f>
        <v>Josef, 
Josefina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56"/>
      <c r="L20" s="58"/>
      <c r="M20" s="56"/>
      <c r="N20" s="58"/>
      <c r="O20" s="56"/>
      <c r="P20" s="58"/>
      <c r="Q20" s="56"/>
      <c r="R20" s="58"/>
      <c r="S20" s="56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72">
        <f>AA86</f>
        <v>0</v>
      </c>
      <c r="W21" s="73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12</v>
      </c>
      <c r="J22" s="57">
        <f>DAY(J64)</f>
        <v>20</v>
      </c>
      <c r="K22" s="55" t="str">
        <f>Z87</f>
        <v>Joakim, 
Kim</v>
      </c>
      <c r="L22" s="57">
        <f>DAY(L64)</f>
        <v>21</v>
      </c>
      <c r="M22" s="55" t="str">
        <f>Z88</f>
        <v xml:space="preserve">Bengt
</v>
      </c>
      <c r="N22" s="57">
        <f>DAY(N64)</f>
        <v>22</v>
      </c>
      <c r="O22" s="55" t="str">
        <f>Z89</f>
        <v>Kennet, 
Kent</v>
      </c>
      <c r="P22" s="57">
        <f>DAY(P64)</f>
        <v>23</v>
      </c>
      <c r="Q22" s="55" t="str">
        <f>Z90</f>
        <v>Gerda, 
Gerd</v>
      </c>
      <c r="R22" s="57">
        <f>DAY(R64)</f>
        <v>24</v>
      </c>
      <c r="S22" s="55" t="str">
        <f>Z91</f>
        <v>Gabriel, 
Rafael</v>
      </c>
      <c r="T22" s="66">
        <f>DAY(T64)</f>
        <v>25</v>
      </c>
      <c r="U22" s="55" t="str">
        <f>Z92</f>
        <v>Marie 
bebådelse-dag</v>
      </c>
      <c r="V22" s="68">
        <f>DAY(V64)</f>
        <v>26</v>
      </c>
      <c r="W22" s="55" t="str">
        <f>Z93</f>
        <v xml:space="preserve">Emanuel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56"/>
      <c r="L23" s="58"/>
      <c r="M23" s="56"/>
      <c r="N23" s="58"/>
      <c r="O23" s="56"/>
      <c r="P23" s="58"/>
      <c r="Q23" s="56"/>
      <c r="R23" s="58"/>
      <c r="S23" s="56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 t="str">
        <f>AA87</f>
        <v>Vårdagjämning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72" t="str">
        <f>AA93</f>
        <v>Sommartid start</v>
      </c>
      <c r="W24" s="73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13</v>
      </c>
      <c r="J25" s="57">
        <f>DAY(J65)</f>
        <v>27</v>
      </c>
      <c r="K25" s="55" t="str">
        <f>Z94</f>
        <v>Rudolf, 
Ralf</v>
      </c>
      <c r="L25" s="57">
        <f>DAY(L65)</f>
        <v>28</v>
      </c>
      <c r="M25" s="55" t="str">
        <f>Z95</f>
        <v>Malkolm, 
Morgan</v>
      </c>
      <c r="N25" s="57">
        <f>DAY(N65)</f>
        <v>29</v>
      </c>
      <c r="O25" s="55" t="str">
        <f>Z96</f>
        <v>Jonas, 
Jens</v>
      </c>
      <c r="P25" s="57">
        <f>DAY(P65)</f>
        <v>30</v>
      </c>
      <c r="Q25" s="55" t="str">
        <f>Z97</f>
        <v>Holger, 
Holmfrid</v>
      </c>
      <c r="R25" s="57">
        <f>DAY(R65)</f>
        <v>31</v>
      </c>
      <c r="S25" s="55" t="str">
        <f>Z98</f>
        <v>Ester, 
Noa</v>
      </c>
      <c r="T25" s="84">
        <f>DAY(T65)</f>
        <v>1</v>
      </c>
      <c r="U25" s="78">
        <f>Z99</f>
        <v>0</v>
      </c>
      <c r="V25" s="81">
        <f>DAY(V65)</f>
        <v>2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56"/>
      <c r="L26" s="58"/>
      <c r="M26" s="56"/>
      <c r="N26" s="58"/>
      <c r="O26" s="56"/>
      <c r="P26" s="58"/>
      <c r="Q26" s="56"/>
      <c r="R26" s="58"/>
      <c r="S26" s="56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59">
        <f>AA97</f>
        <v>0</v>
      </c>
      <c r="Q27" s="60"/>
      <c r="R27" s="59">
        <f>AA98</f>
        <v>0</v>
      </c>
      <c r="S27" s="60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46804</v>
      </c>
      <c r="K60" s="54"/>
      <c r="L60" s="53">
        <f t="shared" ref="L60:L65" si="0">J60+1</f>
        <v>46805</v>
      </c>
      <c r="M60" s="54"/>
      <c r="N60" s="53">
        <f t="shared" ref="N60:N65" si="1">L60+1</f>
        <v>46806</v>
      </c>
      <c r="O60" s="54"/>
      <c r="P60" s="53">
        <f t="shared" ref="P60:P65" si="2">N60+1</f>
        <v>46807</v>
      </c>
      <c r="Q60" s="54"/>
      <c r="R60" s="53">
        <f t="shared" ref="R60:R65" si="3">P60+1</f>
        <v>46808</v>
      </c>
      <c r="S60" s="54"/>
      <c r="T60" s="53">
        <f t="shared" ref="T60:T65" si="4">R60+1</f>
        <v>46809</v>
      </c>
      <c r="U60" s="54"/>
      <c r="V60" s="53">
        <f t="shared" ref="V60:V65" si="5">T60+1</f>
        <v>46810</v>
      </c>
      <c r="W60" s="54"/>
      <c r="Y60" s="36"/>
      <c r="Z60" s="39"/>
      <c r="AA60" s="39"/>
    </row>
    <row r="61" spans="1:27" s="21" customFormat="1" ht="13.15" customHeight="1" x14ac:dyDescent="0.2">
      <c r="J61" s="53">
        <f>V60+1</f>
        <v>46811</v>
      </c>
      <c r="K61" s="54"/>
      <c r="L61" s="53">
        <f t="shared" si="0"/>
        <v>46812</v>
      </c>
      <c r="M61" s="54"/>
      <c r="N61" s="53">
        <f t="shared" si="1"/>
        <v>46813</v>
      </c>
      <c r="O61" s="54"/>
      <c r="P61" s="53">
        <f t="shared" si="2"/>
        <v>46814</v>
      </c>
      <c r="Q61" s="54"/>
      <c r="R61" s="53">
        <f t="shared" si="3"/>
        <v>46815</v>
      </c>
      <c r="S61" s="54"/>
      <c r="T61" s="53">
        <f t="shared" si="4"/>
        <v>46816</v>
      </c>
      <c r="U61" s="54"/>
      <c r="V61" s="53">
        <f t="shared" si="5"/>
        <v>46817</v>
      </c>
      <c r="W61" s="54"/>
      <c r="Y61" s="36"/>
      <c r="Z61" s="39"/>
      <c r="AA61" s="39"/>
    </row>
    <row r="62" spans="1:27" s="21" customFormat="1" ht="13.15" customHeight="1" x14ac:dyDescent="0.2">
      <c r="J62" s="53">
        <f>V61+1</f>
        <v>46818</v>
      </c>
      <c r="K62" s="54"/>
      <c r="L62" s="53">
        <f t="shared" si="0"/>
        <v>46819</v>
      </c>
      <c r="M62" s="54"/>
      <c r="N62" s="53">
        <f t="shared" si="1"/>
        <v>46820</v>
      </c>
      <c r="O62" s="54"/>
      <c r="P62" s="53">
        <f t="shared" si="2"/>
        <v>46821</v>
      </c>
      <c r="Q62" s="54"/>
      <c r="R62" s="53">
        <f t="shared" si="3"/>
        <v>46822</v>
      </c>
      <c r="S62" s="54"/>
      <c r="T62" s="53">
        <f t="shared" si="4"/>
        <v>46823</v>
      </c>
      <c r="U62" s="54"/>
      <c r="V62" s="53">
        <f t="shared" si="5"/>
        <v>46824</v>
      </c>
      <c r="W62" s="54"/>
      <c r="Y62" s="36"/>
      <c r="Z62" s="39"/>
      <c r="AA62" s="39"/>
    </row>
    <row r="63" spans="1:27" s="21" customFormat="1" ht="13.15" customHeight="1" x14ac:dyDescent="0.2">
      <c r="J63" s="53">
        <f>V62+1</f>
        <v>46825</v>
      </c>
      <c r="K63" s="54"/>
      <c r="L63" s="53">
        <f t="shared" si="0"/>
        <v>46826</v>
      </c>
      <c r="M63" s="54"/>
      <c r="N63" s="53">
        <f t="shared" si="1"/>
        <v>46827</v>
      </c>
      <c r="O63" s="54"/>
      <c r="P63" s="53">
        <f t="shared" si="2"/>
        <v>46828</v>
      </c>
      <c r="Q63" s="54"/>
      <c r="R63" s="53">
        <f t="shared" si="3"/>
        <v>46829</v>
      </c>
      <c r="S63" s="54"/>
      <c r="T63" s="53">
        <f t="shared" si="4"/>
        <v>46830</v>
      </c>
      <c r="U63" s="54"/>
      <c r="V63" s="53">
        <f t="shared" si="5"/>
        <v>46831</v>
      </c>
      <c r="W63" s="54"/>
      <c r="Y63" s="36"/>
      <c r="Z63" s="39"/>
      <c r="AA63" s="39"/>
    </row>
    <row r="64" spans="1:27" s="21" customFormat="1" ht="13.15" customHeight="1" x14ac:dyDescent="0.2">
      <c r="J64" s="53">
        <f>V63+1</f>
        <v>46832</v>
      </c>
      <c r="K64" s="54"/>
      <c r="L64" s="53">
        <f t="shared" si="0"/>
        <v>46833</v>
      </c>
      <c r="M64" s="54"/>
      <c r="N64" s="53">
        <f t="shared" si="1"/>
        <v>46834</v>
      </c>
      <c r="O64" s="54"/>
      <c r="P64" s="53">
        <f t="shared" si="2"/>
        <v>46835</v>
      </c>
      <c r="Q64" s="54"/>
      <c r="R64" s="53">
        <f t="shared" si="3"/>
        <v>46836</v>
      </c>
      <c r="S64" s="54"/>
      <c r="T64" s="53">
        <f t="shared" si="4"/>
        <v>46837</v>
      </c>
      <c r="U64" s="54"/>
      <c r="V64" s="53">
        <f t="shared" si="5"/>
        <v>46838</v>
      </c>
      <c r="W64" s="54"/>
      <c r="Y64" s="36"/>
      <c r="Z64" s="39"/>
      <c r="AA64" s="39"/>
    </row>
    <row r="65" spans="10:27" s="21" customFormat="1" ht="13.15" customHeight="1" x14ac:dyDescent="0.2">
      <c r="J65" s="53">
        <f>V64+1</f>
        <v>46839</v>
      </c>
      <c r="K65" s="54"/>
      <c r="L65" s="53">
        <f t="shared" si="0"/>
        <v>46840</v>
      </c>
      <c r="M65" s="54"/>
      <c r="N65" s="53">
        <f t="shared" si="1"/>
        <v>46841</v>
      </c>
      <c r="O65" s="54"/>
      <c r="P65" s="53">
        <f t="shared" si="2"/>
        <v>46842</v>
      </c>
      <c r="Q65" s="54"/>
      <c r="R65" s="53">
        <f t="shared" si="3"/>
        <v>46843</v>
      </c>
      <c r="S65" s="54"/>
      <c r="T65" s="53">
        <f t="shared" si="4"/>
        <v>46844</v>
      </c>
      <c r="U65" s="54"/>
      <c r="V65" s="53">
        <f t="shared" si="5"/>
        <v>46845</v>
      </c>
      <c r="W65" s="54"/>
      <c r="Y65" s="36"/>
      <c r="Z65" s="39"/>
      <c r="AA65" s="39"/>
    </row>
    <row r="66" spans="10:27" s="4" customFormat="1" x14ac:dyDescent="0.2">
      <c r="J66" s="5"/>
      <c r="L66" s="5"/>
      <c r="N66" s="5"/>
      <c r="P66" s="5"/>
      <c r="R66" s="5"/>
      <c r="T66" s="5"/>
      <c r="V66" s="5"/>
      <c r="Y66" s="36"/>
      <c r="Z66" s="39"/>
      <c r="AA66" s="39"/>
    </row>
    <row r="67" spans="10:27" s="4" customFormat="1" x14ac:dyDescent="0.2">
      <c r="Y67" s="36"/>
      <c r="Z67" s="39"/>
      <c r="AA67" s="39"/>
    </row>
    <row r="68" spans="10:27" s="4" customFormat="1" x14ac:dyDescent="0.2">
      <c r="Y68" s="36">
        <v>46813</v>
      </c>
      <c r="Z68" s="40" t="str">
        <f>VLOOKUP(Y68,Namnsdagar!$A$2:$B$429,2,FALSE)</f>
        <v>Albin, 
Elvira</v>
      </c>
      <c r="AA68" s="39"/>
    </row>
    <row r="69" spans="10:27" s="4" customFormat="1" x14ac:dyDescent="0.2">
      <c r="Y69" s="35">
        <f>Y68+1</f>
        <v>46814</v>
      </c>
      <c r="Z69" s="40" t="str">
        <f>VLOOKUP(Y69,Namnsdagar!$A$2:$B$429,2,FALSE)</f>
        <v>Ernst, 
Erna</v>
      </c>
      <c r="AA69" s="39"/>
    </row>
    <row r="70" spans="10:27" s="4" customFormat="1" x14ac:dyDescent="0.2">
      <c r="Y70" s="35">
        <f t="shared" ref="Y68:Y98" si="6">Y69+1</f>
        <v>46815</v>
      </c>
      <c r="Z70" s="40" t="str">
        <f>VLOOKUP(Y70,Namnsdagar!$A$2:$B$429,2,FALSE)</f>
        <v>Gunborg, 
Gunvor</v>
      </c>
      <c r="AA70" s="39"/>
    </row>
    <row r="71" spans="10:27" s="4" customFormat="1" x14ac:dyDescent="0.2">
      <c r="Y71" s="35">
        <f t="shared" si="6"/>
        <v>46816</v>
      </c>
      <c r="Z71" s="40" t="str">
        <f>VLOOKUP(Y71,Namnsdagar!$A$2:$B$429,2,FALSE)</f>
        <v>Adrian, 
Adriana</v>
      </c>
      <c r="AA71" s="39"/>
    </row>
    <row r="72" spans="10:27" s="4" customFormat="1" x14ac:dyDescent="0.2">
      <c r="Y72" s="35">
        <f t="shared" si="6"/>
        <v>46817</v>
      </c>
      <c r="Z72" s="40" t="str">
        <f>VLOOKUP(Y72,Namnsdagar!$A$2:$B$429,2,FALSE)</f>
        <v>Tora, 
Tove</v>
      </c>
      <c r="AA72" s="39"/>
    </row>
    <row r="73" spans="10:27" x14ac:dyDescent="0.2">
      <c r="Y73" s="35">
        <f t="shared" si="6"/>
        <v>46818</v>
      </c>
      <c r="Z73" s="40" t="str">
        <f>VLOOKUP(Y73,Namnsdagar!$A$2:$B$429,2,FALSE)</f>
        <v>Ebba, 
Ebbe</v>
      </c>
      <c r="AA73" s="39"/>
    </row>
    <row r="74" spans="10:27" x14ac:dyDescent="0.2">
      <c r="Y74" s="35">
        <f t="shared" si="6"/>
        <v>46819</v>
      </c>
      <c r="Z74" s="40" t="str">
        <f>VLOOKUP(Y74,Namnsdagar!$A$2:$B$429,2,FALSE)</f>
        <v xml:space="preserve">Camilla
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46820</v>
      </c>
      <c r="Z75" s="40" t="str">
        <f>VLOOKUP(Y75,Namnsdagar!$A$2:$B$429,2,FALSE)</f>
        <v>Siv, 
Saga</v>
      </c>
      <c r="AA75" s="39" t="s">
        <v>36</v>
      </c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46821</v>
      </c>
      <c r="Z76" s="40" t="str">
        <f>VLOOKUP(Y76,Namnsdagar!$A$2:$B$429,2,FALSE)</f>
        <v>Torbjörn, 
Torleif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46822</v>
      </c>
      <c r="Z77" s="40" t="str">
        <f>VLOOKUP(Y77,Namnsdagar!$A$2:$B$429,2,FALSE)</f>
        <v>Edla, 
Ada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46823</v>
      </c>
      <c r="Z78" s="40" t="str">
        <f>VLOOKUP(Y78,Namnsdagar!$A$2:$B$429,2,FALSE)</f>
        <v>Edvin, 
Egon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46824</v>
      </c>
      <c r="Z79" s="40" t="str">
        <f>VLOOKUP(Y79,Namnsdagar!$A$2:$B$429,2,FALSE)</f>
        <v>Viktoria, 
Regina</v>
      </c>
      <c r="AA79" s="39"/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46825</v>
      </c>
      <c r="Z80" s="40" t="str">
        <f>VLOOKUP(Y80,Namnsdagar!$A$2:$B$429,2,FALSE)</f>
        <v xml:space="preserve">Greger
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46826</v>
      </c>
      <c r="Z81" s="40" t="str">
        <f>VLOOKUP(Y81,Namnsdagar!$A$2:$B$429,2,FALSE)</f>
        <v>Matilda, 
Maud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46827</v>
      </c>
      <c r="Z82" s="40" t="str">
        <f>VLOOKUP(Y82,Namnsdagar!$A$2:$B$429,2,FALSE)</f>
        <v>Kristoffer, 
Christel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46828</v>
      </c>
      <c r="Z83" s="40" t="str">
        <f>VLOOKUP(Y83,Namnsdagar!$A$2:$B$429,2,FALSE)</f>
        <v>Herbert, 
Gilbert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46829</v>
      </c>
      <c r="Z84" s="40" t="str">
        <f>VLOOKUP(Y84,Namnsdagar!$A$2:$B$429,2,FALSE)</f>
        <v xml:space="preserve">Gertrud
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46830</v>
      </c>
      <c r="Z85" s="40" t="str">
        <f>VLOOKUP(Y85,Namnsdagar!$A$2:$B$429,2,FALSE)</f>
        <v>Edvard, 
Edmund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46831</v>
      </c>
      <c r="Z86" s="40" t="str">
        <f>VLOOKUP(Y86,Namnsdagar!$A$2:$B$429,2,FALSE)</f>
        <v>Josef, 
Josefina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46832</v>
      </c>
      <c r="Z87" s="40" t="str">
        <f>VLOOKUP(Y87,Namnsdagar!$A$2:$B$429,2,FALSE)</f>
        <v>Joakim, 
Kim</v>
      </c>
      <c r="AA87" s="39" t="s">
        <v>26</v>
      </c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46833</v>
      </c>
      <c r="Z88" s="40" t="str">
        <f>VLOOKUP(Y88,Namnsdagar!$A$2:$B$429,2,FALSE)</f>
        <v xml:space="preserve">Bengt
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46834</v>
      </c>
      <c r="Z89" s="40" t="str">
        <f>VLOOKUP(Y89,Namnsdagar!$A$2:$B$429,2,FALSE)</f>
        <v>Kennet, 
Kent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46835</v>
      </c>
      <c r="Z90" s="40" t="str">
        <f>VLOOKUP(Y90,Namnsdagar!$A$2:$B$429,2,FALSE)</f>
        <v>Gerda, 
Gerd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46836</v>
      </c>
      <c r="Z91" s="40" t="str">
        <f>VLOOKUP(Y91,Namnsdagar!$A$2:$B$429,2,FALSE)</f>
        <v>Gabriel, 
Rafael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46837</v>
      </c>
      <c r="Z92" s="40" t="str">
        <f>VLOOKUP(Y92,Namnsdagar!$A$2:$B$429,2,FALSE)</f>
        <v>Marie 
bebådelse-dag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46838</v>
      </c>
      <c r="Z93" s="40" t="str">
        <f>VLOOKUP(Y93,Namnsdagar!$A$2:$B$429,2,FALSE)</f>
        <v xml:space="preserve">Emanuel
</v>
      </c>
      <c r="AA93" s="39" t="s">
        <v>439</v>
      </c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46839</v>
      </c>
      <c r="Z94" s="40" t="str">
        <f>VLOOKUP(Y94,Namnsdagar!$A$2:$B$429,2,FALSE)</f>
        <v>Rudolf, 
Ralf</v>
      </c>
      <c r="AA94" s="51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46840</v>
      </c>
      <c r="Z95" s="40" t="str">
        <f>VLOOKUP(Y95,Namnsdagar!$A$2:$B$429,2,FALSE)</f>
        <v>Malkolm, 
Morgan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>
        <f t="shared" si="6"/>
        <v>46841</v>
      </c>
      <c r="Z96" s="40" t="str">
        <f>VLOOKUP(Y96,Namnsdagar!$A$2:$B$429,2,FALSE)</f>
        <v>Jonas, 
Jens</v>
      </c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>
        <f t="shared" si="6"/>
        <v>46842</v>
      </c>
      <c r="Z97" s="40" t="str">
        <f>VLOOKUP(Y97,Namnsdagar!$A$2:$B$429,2,FALSE)</f>
        <v>Holger, 
Holmfrid</v>
      </c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>
        <f t="shared" si="6"/>
        <v>46843</v>
      </c>
      <c r="Z98" s="40" t="str">
        <f>VLOOKUP(Y98,Namnsdagar!$A$2:$B$429,2,FALSE)</f>
        <v>Ester, 
Noa</v>
      </c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  <c r="Y103" s="35"/>
      <c r="Z103" s="35"/>
      <c r="AA103" s="39"/>
    </row>
    <row r="104" spans="10:27" x14ac:dyDescent="0.2">
      <c r="J104"/>
      <c r="K104"/>
      <c r="L104"/>
      <c r="M104"/>
      <c r="N104"/>
      <c r="O104"/>
      <c r="Q104"/>
      <c r="S104"/>
      <c r="U104"/>
      <c r="W104"/>
      <c r="Y104" s="35"/>
      <c r="Z104" s="35"/>
      <c r="AA104" s="39"/>
    </row>
    <row r="105" spans="10:27" x14ac:dyDescent="0.2">
      <c r="J105"/>
      <c r="K105"/>
      <c r="L105"/>
      <c r="M105"/>
      <c r="N105"/>
      <c r="O105"/>
      <c r="Q105"/>
      <c r="S105"/>
      <c r="U105"/>
      <c r="W105"/>
      <c r="Y105" s="35"/>
      <c r="Z105" s="35"/>
      <c r="AA105" s="39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M112" s="6"/>
      <c r="O112"/>
      <c r="Q112"/>
      <c r="S112"/>
      <c r="U112"/>
      <c r="W112"/>
    </row>
    <row r="113" spans="13:13" x14ac:dyDescent="0.2">
      <c r="M113" s="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N10:N11"/>
    <mergeCell ref="O10:O11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B41:W41"/>
    <mergeCell ref="B42:W42"/>
    <mergeCell ref="B43:W43"/>
    <mergeCell ref="B30:W30"/>
    <mergeCell ref="B31:W31"/>
    <mergeCell ref="B32:W32"/>
    <mergeCell ref="B33:W33"/>
    <mergeCell ref="V60:W60"/>
    <mergeCell ref="J61:K61"/>
    <mergeCell ref="L61:M61"/>
    <mergeCell ref="N61:O61"/>
    <mergeCell ref="P61:Q61"/>
    <mergeCell ref="R61:S61"/>
    <mergeCell ref="T61:U61"/>
    <mergeCell ref="V61:W61"/>
    <mergeCell ref="J60:K60"/>
    <mergeCell ref="L60:M60"/>
    <mergeCell ref="N60:O60"/>
    <mergeCell ref="P60:Q60"/>
    <mergeCell ref="R60:S60"/>
    <mergeCell ref="T60:U60"/>
    <mergeCell ref="N62:O62"/>
    <mergeCell ref="P62:Q62"/>
    <mergeCell ref="R62:S62"/>
    <mergeCell ref="T62:U62"/>
    <mergeCell ref="V62:W62"/>
    <mergeCell ref="J63:K63"/>
    <mergeCell ref="L63:M63"/>
    <mergeCell ref="N63:O63"/>
    <mergeCell ref="P63:Q63"/>
    <mergeCell ref="B34:W34"/>
    <mergeCell ref="B35:W35"/>
    <mergeCell ref="B36:W36"/>
    <mergeCell ref="B37:W37"/>
    <mergeCell ref="B38:W38"/>
    <mergeCell ref="V64:W64"/>
    <mergeCell ref="J65:K65"/>
    <mergeCell ref="L65:M65"/>
    <mergeCell ref="N65:O65"/>
    <mergeCell ref="P65:Q65"/>
    <mergeCell ref="R65:S65"/>
    <mergeCell ref="T65:U65"/>
    <mergeCell ref="V65:W65"/>
    <mergeCell ref="J64:K64"/>
    <mergeCell ref="L64:M64"/>
    <mergeCell ref="N64:O64"/>
    <mergeCell ref="P64:Q64"/>
    <mergeCell ref="R64:S64"/>
    <mergeCell ref="T64:U64"/>
    <mergeCell ref="R63:S63"/>
    <mergeCell ref="T63:U63"/>
    <mergeCell ref="V63:W63"/>
    <mergeCell ref="J62:K62"/>
    <mergeCell ref="L62:M62"/>
  </mergeCells>
  <conditionalFormatting sqref="K10">
    <cfRule type="containsText" dxfId="613" priority="37" stopIfTrue="1" operator="containsText" text="Söndag">
      <formula>NOT(ISERROR(SEARCH("Söndag",K10)))</formula>
    </cfRule>
    <cfRule type="containsText" dxfId="612" priority="38" stopIfTrue="1" operator="containsText" text="Lördag">
      <formula>NOT(ISERROR(SEARCH("Lördag",K10)))</formula>
    </cfRule>
  </conditionalFormatting>
  <conditionalFormatting sqref="K16 K19 K22">
    <cfRule type="containsText" dxfId="611" priority="81" stopIfTrue="1" operator="containsText" text="Söndag">
      <formula>NOT(ISERROR(SEARCH("Söndag",K16)))</formula>
    </cfRule>
    <cfRule type="containsText" dxfId="610" priority="82" stopIfTrue="1" operator="containsText" text="Lördag">
      <formula>NOT(ISERROR(SEARCH("Lördag",K16)))</formula>
    </cfRule>
  </conditionalFormatting>
  <conditionalFormatting sqref="M10">
    <cfRule type="containsText" dxfId="607" priority="31" stopIfTrue="1" operator="containsText" text="Söndag">
      <formula>NOT(ISERROR(SEARCH("Söndag",M10)))</formula>
    </cfRule>
    <cfRule type="containsText" dxfId="606" priority="32" stopIfTrue="1" operator="containsText" text="Lördag">
      <formula>NOT(ISERROR(SEARCH("Lördag",M10)))</formula>
    </cfRule>
  </conditionalFormatting>
  <conditionalFormatting sqref="M16 M19 M22">
    <cfRule type="containsText" dxfId="605" priority="83" stopIfTrue="1" operator="containsText" text="Söndag">
      <formula>NOT(ISERROR(SEARCH("Söndag",M16)))</formula>
    </cfRule>
    <cfRule type="containsText" dxfId="604" priority="84" stopIfTrue="1" operator="containsText" text="Lördag">
      <formula>NOT(ISERROR(SEARCH("Lördag",M16)))</formula>
    </cfRule>
  </conditionalFormatting>
  <conditionalFormatting sqref="M25">
    <cfRule type="containsText" dxfId="603" priority="17" stopIfTrue="1" operator="containsText" text="Söndag">
      <formula>NOT(ISERROR(SEARCH("Söndag",M25)))</formula>
    </cfRule>
    <cfRule type="containsText" dxfId="602" priority="18" stopIfTrue="1" operator="containsText" text="Lördag">
      <formula>NOT(ISERROR(SEARCH("Lördag",M25)))</formula>
    </cfRule>
  </conditionalFormatting>
  <conditionalFormatting sqref="O10 Q10">
    <cfRule type="containsText" dxfId="601" priority="29" stopIfTrue="1" operator="containsText" text="Söndag">
      <formula>NOT(ISERROR(SEARCH("Söndag",O10)))</formula>
    </cfRule>
    <cfRule type="containsText" dxfId="600" priority="30" stopIfTrue="1" operator="containsText" text="Lördag">
      <formula>NOT(ISERROR(SEARCH("Lördag",O10)))</formula>
    </cfRule>
  </conditionalFormatting>
  <conditionalFormatting sqref="O13 O16 O19 O22">
    <cfRule type="containsText" dxfId="599" priority="85" stopIfTrue="1" operator="containsText" text="Söndag">
      <formula>NOT(ISERROR(SEARCH("Söndag",O13)))</formula>
    </cfRule>
    <cfRule type="containsText" dxfId="598" priority="86" stopIfTrue="1" operator="containsText" text="Lördag">
      <formula>NOT(ISERROR(SEARCH("Lördag",O13)))</formula>
    </cfRule>
  </conditionalFormatting>
  <conditionalFormatting sqref="O25">
    <cfRule type="containsText" dxfId="597" priority="13" stopIfTrue="1" operator="containsText" text="Söndag">
      <formula>NOT(ISERROR(SEARCH("Söndag",O25)))</formula>
    </cfRule>
    <cfRule type="containsText" dxfId="596" priority="14" stopIfTrue="1" operator="containsText" text="Lördag">
      <formula>NOT(ISERROR(SEARCH("Lördag",O25)))</formula>
    </cfRule>
  </conditionalFormatting>
  <conditionalFormatting sqref="Q13 Q16 Q19">
    <cfRule type="containsText" dxfId="595" priority="87" stopIfTrue="1" operator="containsText" text="Söndag">
      <formula>NOT(ISERROR(SEARCH("Söndag",Q13)))</formula>
    </cfRule>
    <cfRule type="containsText" dxfId="594" priority="88" stopIfTrue="1" operator="containsText" text="Lördag">
      <formula>NOT(ISERROR(SEARCH("Lördag",Q13)))</formula>
    </cfRule>
  </conditionalFormatting>
  <conditionalFormatting sqref="Q22">
    <cfRule type="containsText" dxfId="593" priority="35" stopIfTrue="1" operator="containsText" text="Söndag">
      <formula>NOT(ISERROR(SEARCH("Söndag",Q22)))</formula>
    </cfRule>
    <cfRule type="containsText" dxfId="592" priority="36" stopIfTrue="1" operator="containsText" text="Lördag">
      <formula>NOT(ISERROR(SEARCH("Lördag",Q22)))</formula>
    </cfRule>
  </conditionalFormatting>
  <conditionalFormatting sqref="S10">
    <cfRule type="containsText" dxfId="591" priority="23" stopIfTrue="1" operator="containsText" text="Söndag">
      <formula>NOT(ISERROR(SEARCH("Söndag",S10)))</formula>
    </cfRule>
    <cfRule type="containsText" dxfId="590" priority="24" stopIfTrue="1" operator="containsText" text="Lördag">
      <formula>NOT(ISERROR(SEARCH("Lördag",S10)))</formula>
    </cfRule>
  </conditionalFormatting>
  <conditionalFormatting sqref="S13 S16 S19">
    <cfRule type="containsText" dxfId="589" priority="89" stopIfTrue="1" operator="containsText" text="Söndag">
      <formula>NOT(ISERROR(SEARCH("Söndag",S13)))</formula>
    </cfRule>
    <cfRule type="containsText" dxfId="588" priority="90" stopIfTrue="1" operator="containsText" text="Lördag">
      <formula>NOT(ISERROR(SEARCH("Lördag",S13)))</formula>
    </cfRule>
  </conditionalFormatting>
  <conditionalFormatting sqref="U10">
    <cfRule type="containsText" dxfId="585" priority="19" stopIfTrue="1" operator="containsText" text="Söndag">
      <formula>NOT(ISERROR(SEARCH("Söndag",U10)))</formula>
    </cfRule>
    <cfRule type="containsText" dxfId="584" priority="20" stopIfTrue="1" operator="containsText" text="Lördag">
      <formula>NOT(ISERROR(SEARCH("Lördag",U10)))</formula>
    </cfRule>
  </conditionalFormatting>
  <conditionalFormatting sqref="U13 U16 U19 U25">
    <cfRule type="containsText" dxfId="583" priority="91" stopIfTrue="1" operator="containsText" text="Söndag">
      <formula>NOT(ISERROR(SEARCH("Söndag",U13)))</formula>
    </cfRule>
    <cfRule type="containsText" dxfId="582" priority="92" stopIfTrue="1" operator="containsText" text="Lördag">
      <formula>NOT(ISERROR(SEARCH("Lördag",U13)))</formula>
    </cfRule>
  </conditionalFormatting>
  <conditionalFormatting sqref="U22">
    <cfRule type="containsText" dxfId="581" priority="11" stopIfTrue="1" operator="containsText" text="Söndag">
      <formula>NOT(ISERROR(SEARCH("Söndag",U22)))</formula>
    </cfRule>
    <cfRule type="containsText" dxfId="580" priority="12" stopIfTrue="1" operator="containsText" text="Lördag">
      <formula>NOT(ISERROR(SEARCH("Lördag",U22)))</formula>
    </cfRule>
  </conditionalFormatting>
  <conditionalFormatting sqref="W10">
    <cfRule type="containsText" dxfId="579" priority="15" stopIfTrue="1" operator="containsText" text="Söndag">
      <formula>NOT(ISERROR(SEARCH("Söndag",W10)))</formula>
    </cfRule>
    <cfRule type="containsText" dxfId="578" priority="16" stopIfTrue="1" operator="containsText" text="Lördag">
      <formula>NOT(ISERROR(SEARCH("Lördag",W10)))</formula>
    </cfRule>
  </conditionalFormatting>
  <conditionalFormatting sqref="W13 W16 W19 W25">
    <cfRule type="containsText" dxfId="577" priority="79" stopIfTrue="1" operator="containsText" text="Söndag">
      <formula>NOT(ISERROR(SEARCH("Söndag",W13)))</formula>
    </cfRule>
    <cfRule type="containsText" dxfId="576" priority="80" stopIfTrue="1" operator="containsText" text="Lördag">
      <formula>NOT(ISERROR(SEARCH("Lördag",W13)))</formula>
    </cfRule>
  </conditionalFormatting>
  <conditionalFormatting sqref="W22">
    <cfRule type="containsText" dxfId="575" priority="25" stopIfTrue="1" operator="containsText" text="Söndag">
      <formula>NOT(ISERROR(SEARCH("Söndag",W22)))</formula>
    </cfRule>
    <cfRule type="containsText" dxfId="574" priority="26" stopIfTrue="1" operator="containsText" text="Lördag">
      <formula>NOT(ISERROR(SEARCH("Lördag",W22)))</formula>
    </cfRule>
  </conditionalFormatting>
  <conditionalFormatting sqref="K13">
    <cfRule type="containsText" dxfId="573" priority="9" stopIfTrue="1" operator="containsText" text="Söndag">
      <formula>NOT(ISERROR(SEARCH("Söndag",K13)))</formula>
    </cfRule>
    <cfRule type="containsText" dxfId="572" priority="10" stopIfTrue="1" operator="containsText" text="Lördag">
      <formula>NOT(ISERROR(SEARCH("Lördag",K13)))</formula>
    </cfRule>
  </conditionalFormatting>
  <conditionalFormatting sqref="M13">
    <cfRule type="containsText" dxfId="571" priority="7" stopIfTrue="1" operator="containsText" text="Söndag">
      <formula>NOT(ISERROR(SEARCH("Söndag",M13)))</formula>
    </cfRule>
    <cfRule type="containsText" dxfId="570" priority="8" stopIfTrue="1" operator="containsText" text="Lördag">
      <formula>NOT(ISERROR(SEARCH("Lördag",M13)))</formula>
    </cfRule>
  </conditionalFormatting>
  <conditionalFormatting sqref="S22">
    <cfRule type="containsText" dxfId="569" priority="5" stopIfTrue="1" operator="containsText" text="Söndag">
      <formula>NOT(ISERROR(SEARCH("Söndag",S22)))</formula>
    </cfRule>
    <cfRule type="containsText" dxfId="568" priority="6" stopIfTrue="1" operator="containsText" text="Lördag">
      <formula>NOT(ISERROR(SEARCH("Lördag",S22)))</formula>
    </cfRule>
  </conditionalFormatting>
  <conditionalFormatting sqref="K25">
    <cfRule type="containsText" dxfId="567" priority="3" stopIfTrue="1" operator="containsText" text="Söndag">
      <formula>NOT(ISERROR(SEARCH("Söndag",K25)))</formula>
    </cfRule>
    <cfRule type="containsText" dxfId="566" priority="4" stopIfTrue="1" operator="containsText" text="Lördag">
      <formula>NOT(ISERROR(SEARCH("Lördag",K25)))</formula>
    </cfRule>
  </conditionalFormatting>
  <conditionalFormatting sqref="Q25 S25">
    <cfRule type="containsText" dxfId="565" priority="1" stopIfTrue="1" operator="containsText" text="Söndag">
      <formula>NOT(ISERROR(SEARCH("Söndag",Q25)))</formula>
    </cfRule>
    <cfRule type="containsText" dxfId="564" priority="2" stopIfTrue="1" operator="containsText" text="Lördag">
      <formula>NOT(ISERROR(SEARCH("Lördag",Q25)))</formula>
    </cfRule>
  </conditionalFormatting>
  <hyperlinks>
    <hyperlink ref="T28" r:id="rId1" xr:uid="{00000000-0004-0000-02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425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34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438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Maj!I13</f>
        <v>18</v>
      </c>
      <c r="B3" s="27">
        <f>Maj!J13</f>
        <v>1</v>
      </c>
      <c r="C3" s="11">
        <f>Maj!L13</f>
        <v>2</v>
      </c>
      <c r="D3" s="11">
        <f>Maj!N13</f>
        <v>3</v>
      </c>
      <c r="E3" s="20">
        <f>Maj!P13</f>
        <v>4</v>
      </c>
      <c r="F3" s="11">
        <f>Maj!R13</f>
        <v>5</v>
      </c>
      <c r="G3" s="11">
        <f>Maj!T13</f>
        <v>6</v>
      </c>
      <c r="H3" s="13">
        <f>Maj!V13</f>
        <v>7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Maj!I16</f>
        <v>19</v>
      </c>
      <c r="B4" s="12">
        <f>Maj!J16</f>
        <v>8</v>
      </c>
      <c r="C4" s="11">
        <f>Maj!L16</f>
        <v>9</v>
      </c>
      <c r="D4" s="11">
        <f>Maj!N16</f>
        <v>10</v>
      </c>
      <c r="E4" s="20">
        <f>Maj!P16</f>
        <v>11</v>
      </c>
      <c r="F4" s="11">
        <f>Maj!R16</f>
        <v>12</v>
      </c>
      <c r="G4" s="11">
        <f>Maj!T16</f>
        <v>13</v>
      </c>
      <c r="H4" s="13">
        <f>Maj!V16</f>
        <v>14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Maj!I19</f>
        <v>20</v>
      </c>
      <c r="B5" s="12">
        <f>Maj!J19</f>
        <v>15</v>
      </c>
      <c r="C5" s="11">
        <f>Maj!L19</f>
        <v>16</v>
      </c>
      <c r="D5" s="11">
        <f>Maj!N19</f>
        <v>17</v>
      </c>
      <c r="E5" s="11">
        <f>Maj!P19</f>
        <v>18</v>
      </c>
      <c r="F5" s="11">
        <f>Maj!R19</f>
        <v>19</v>
      </c>
      <c r="G5" s="11">
        <f>Maj!T19</f>
        <v>20</v>
      </c>
      <c r="H5" s="13">
        <f>Maj!V19</f>
        <v>21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Maj!I22</f>
        <v>21</v>
      </c>
      <c r="B6" s="12">
        <f>Maj!J22</f>
        <v>22</v>
      </c>
      <c r="C6" s="11">
        <f>Maj!L22</f>
        <v>23</v>
      </c>
      <c r="D6" s="11">
        <f>Maj!N22</f>
        <v>24</v>
      </c>
      <c r="E6" s="13">
        <f>Maj!P22</f>
        <v>25</v>
      </c>
      <c r="F6" s="11">
        <f>Maj!R22</f>
        <v>26</v>
      </c>
      <c r="G6" s="11">
        <f>Maj!T22</f>
        <v>27</v>
      </c>
      <c r="H6" s="13">
        <f>Maj!V22</f>
        <v>28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Maj!I25</f>
        <v>22</v>
      </c>
      <c r="B7" s="12">
        <f>Maj!J25</f>
        <v>29</v>
      </c>
      <c r="C7" s="11">
        <f>Maj!L25</f>
        <v>30</v>
      </c>
      <c r="D7" s="11">
        <f>Maj!N25</f>
        <v>31</v>
      </c>
      <c r="E7" s="11"/>
      <c r="F7" s="11"/>
      <c r="G7" s="11"/>
      <c r="H7" s="1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110">
        <f>WEEKNUM(J60,21)</f>
        <v>13</v>
      </c>
      <c r="J10" s="76">
        <f>DAY(J60)</f>
        <v>27</v>
      </c>
      <c r="K10" s="78">
        <f>Z59</f>
        <v>0</v>
      </c>
      <c r="L10" s="76">
        <f>DAY(L60)</f>
        <v>28</v>
      </c>
      <c r="M10" s="78">
        <f>Z60</f>
        <v>0</v>
      </c>
      <c r="N10" s="76">
        <f>DAY(N60)</f>
        <v>29</v>
      </c>
      <c r="O10" s="78">
        <f>Z61</f>
        <v>0</v>
      </c>
      <c r="P10" s="76">
        <f>DAY(P60)</f>
        <v>30</v>
      </c>
      <c r="Q10" s="78">
        <f>Z62</f>
        <v>0</v>
      </c>
      <c r="R10" s="76">
        <f>DAY(R60)</f>
        <v>31</v>
      </c>
      <c r="S10" s="78">
        <f>Z63</f>
        <v>0</v>
      </c>
      <c r="T10" s="66">
        <f>DAY(T60)</f>
        <v>1</v>
      </c>
      <c r="U10" s="55" t="str">
        <f>Z64</f>
        <v>Harald, 
Hervor</v>
      </c>
      <c r="V10" s="68">
        <f>DAY(V60)</f>
        <v>2</v>
      </c>
      <c r="W10" s="55" t="str">
        <f>Z65</f>
        <v>Gudmund, 
Ingemund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89"/>
      <c r="J11" s="116"/>
      <c r="K11" s="104"/>
      <c r="L11" s="116"/>
      <c r="M11" s="104"/>
      <c r="N11" s="116"/>
      <c r="O11" s="104"/>
      <c r="P11" s="116"/>
      <c r="Q11" s="104"/>
      <c r="R11" s="116"/>
      <c r="S11" s="104"/>
      <c r="T11" s="67"/>
      <c r="U11" s="108"/>
      <c r="V11" s="109"/>
      <c r="W11" s="108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111"/>
      <c r="J12" s="101">
        <f>AA59</f>
        <v>0</v>
      </c>
      <c r="K12" s="102"/>
      <c r="L12" s="74">
        <f>AA60</f>
        <v>0</v>
      </c>
      <c r="M12" s="75"/>
      <c r="N12" s="74"/>
      <c r="O12" s="75"/>
      <c r="P12" s="74">
        <f>AA62</f>
        <v>0</v>
      </c>
      <c r="Q12" s="75"/>
      <c r="R12" s="74">
        <f>AA63</f>
        <v>0</v>
      </c>
      <c r="S12" s="75"/>
      <c r="T12" s="117">
        <f>AA64</f>
        <v>0</v>
      </c>
      <c r="U12" s="118"/>
      <c r="V12" s="72">
        <f>AA65</f>
        <v>0</v>
      </c>
      <c r="W12" s="73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110">
        <f>WEEKNUM(J61,21)</f>
        <v>14</v>
      </c>
      <c r="J13" s="57">
        <f>DAY(J61)</f>
        <v>3</v>
      </c>
      <c r="K13" s="55" t="str">
        <f>Z66</f>
        <v>Ferdinand, 
Nanna</v>
      </c>
      <c r="L13" s="57">
        <f>DAY(L61)</f>
        <v>4</v>
      </c>
      <c r="M13" s="55" t="str">
        <f>Z67</f>
        <v>Marianne, 
Marlene</v>
      </c>
      <c r="N13" s="57">
        <f>DAY(N61)</f>
        <v>5</v>
      </c>
      <c r="O13" s="55" t="str">
        <f>Z68</f>
        <v>Irene, 
Irja</v>
      </c>
      <c r="P13" s="57">
        <f>DAY(P61)</f>
        <v>6</v>
      </c>
      <c r="Q13" s="55" t="str">
        <f>Z69</f>
        <v>Vilhelm, 
William</v>
      </c>
      <c r="R13" s="57">
        <f>DAY(R61)</f>
        <v>7</v>
      </c>
      <c r="S13" s="55" t="str">
        <f>Z70</f>
        <v>Irma, 
Irmelin</v>
      </c>
      <c r="T13" s="66">
        <f>DAY(T61)</f>
        <v>8</v>
      </c>
      <c r="U13" s="55" t="str">
        <f>Z71</f>
        <v>Nadja, 
Tanja</v>
      </c>
      <c r="V13" s="68">
        <f>DAY(V61)</f>
        <v>9</v>
      </c>
      <c r="W13" s="55" t="str">
        <f>Z72</f>
        <v>Otto, 
Ottilia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89"/>
      <c r="J14" s="107"/>
      <c r="K14" s="108"/>
      <c r="L14" s="107"/>
      <c r="M14" s="108"/>
      <c r="N14" s="107"/>
      <c r="O14" s="108"/>
      <c r="P14" s="107"/>
      <c r="Q14" s="108"/>
      <c r="R14" s="107"/>
      <c r="S14" s="108"/>
      <c r="T14" s="67"/>
      <c r="U14" s="108"/>
      <c r="V14" s="109"/>
      <c r="W14" s="108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111"/>
      <c r="J15" s="59">
        <f>AA66</f>
        <v>0</v>
      </c>
      <c r="K15" s="60"/>
      <c r="L15" s="112">
        <f>AA67</f>
        <v>0</v>
      </c>
      <c r="M15" s="113"/>
      <c r="N15" s="114">
        <f>AA68</f>
        <v>0</v>
      </c>
      <c r="O15" s="115"/>
      <c r="P15" s="59">
        <f>AA69</f>
        <v>0</v>
      </c>
      <c r="Q15" s="60"/>
      <c r="R15" s="72">
        <f>AA70</f>
        <v>0</v>
      </c>
      <c r="S15" s="73"/>
      <c r="T15" s="117">
        <f>AA71</f>
        <v>0</v>
      </c>
      <c r="U15" s="118"/>
      <c r="V15" s="72">
        <f>AA72</f>
        <v>0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110">
        <f>WEEKNUM(J62,21)</f>
        <v>15</v>
      </c>
      <c r="J16" s="57">
        <f>DAY(J62)</f>
        <v>10</v>
      </c>
      <c r="K16" s="55" t="str">
        <f>Z73</f>
        <v>Ingvar, 
Ingvor</v>
      </c>
      <c r="L16" s="57">
        <f>DAY(L62)</f>
        <v>11</v>
      </c>
      <c r="M16" s="55" t="str">
        <f>Z74</f>
        <v>Ulf, 
Ylva</v>
      </c>
      <c r="N16" s="57">
        <f>DAY(N62)</f>
        <v>12</v>
      </c>
      <c r="O16" s="55" t="str">
        <f>Z75</f>
        <v xml:space="preserve">Liv
</v>
      </c>
      <c r="P16" s="57">
        <f>DAY(P62)</f>
        <v>13</v>
      </c>
      <c r="Q16" s="55" t="str">
        <f>Z76</f>
        <v>Artur, 
Douglas</v>
      </c>
      <c r="R16" s="68">
        <f>DAY(R62)</f>
        <v>14</v>
      </c>
      <c r="S16" s="55" t="str">
        <f>Z77</f>
        <v xml:space="preserve">Tiburtius
</v>
      </c>
      <c r="T16" s="66">
        <f>DAY(T62)</f>
        <v>15</v>
      </c>
      <c r="U16" s="55" t="str">
        <f>Z78</f>
        <v>Olivia, 
Oliver</v>
      </c>
      <c r="V16" s="68">
        <f>DAY(V62)</f>
        <v>16</v>
      </c>
      <c r="W16" s="55" t="str">
        <f>Z79</f>
        <v>Patrik, 
Patricia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89"/>
      <c r="J17" s="107"/>
      <c r="K17" s="108"/>
      <c r="L17" s="107"/>
      <c r="M17" s="108"/>
      <c r="N17" s="107"/>
      <c r="O17" s="108"/>
      <c r="P17" s="107"/>
      <c r="Q17" s="108"/>
      <c r="R17" s="109"/>
      <c r="S17" s="108"/>
      <c r="T17" s="67"/>
      <c r="U17" s="108"/>
      <c r="V17" s="109"/>
      <c r="W17" s="108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111"/>
      <c r="J18" s="59">
        <f>AA73</f>
        <v>0</v>
      </c>
      <c r="K18" s="60"/>
      <c r="L18" s="59">
        <f>AA74</f>
        <v>0</v>
      </c>
      <c r="M18" s="60"/>
      <c r="N18" s="59" t="str">
        <f>AA75</f>
        <v>Dymmelsonsdag</v>
      </c>
      <c r="O18" s="60"/>
      <c r="P18" s="59" t="str">
        <f>AA76</f>
        <v>Skärtorsdagen</v>
      </c>
      <c r="Q18" s="60"/>
      <c r="R18" s="72" t="str">
        <f>AA77</f>
        <v>Långfredagen</v>
      </c>
      <c r="S18" s="73"/>
      <c r="T18" s="117" t="str">
        <f>AA78</f>
        <v>Påskafton</v>
      </c>
      <c r="U18" s="118"/>
      <c r="V18" s="72" t="str">
        <f>AA79</f>
        <v>Påskdagen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110">
        <f>WEEKNUM(J63,21)</f>
        <v>16</v>
      </c>
      <c r="J19" s="68">
        <f>DAY(J63)</f>
        <v>17</v>
      </c>
      <c r="K19" s="55" t="str">
        <f>Z80</f>
        <v>Elias, 
Elis</v>
      </c>
      <c r="L19" s="57">
        <f>DAY(L63)</f>
        <v>18</v>
      </c>
      <c r="M19" s="55" t="str">
        <f>Z81</f>
        <v>Valdemar, 
Volmar</v>
      </c>
      <c r="N19" s="57">
        <f>DAY(N63)</f>
        <v>19</v>
      </c>
      <c r="O19" s="55" t="str">
        <f>Z82</f>
        <v>Olaus, 
Ola</v>
      </c>
      <c r="P19" s="57">
        <f>DAY(P63)</f>
        <v>20</v>
      </c>
      <c r="Q19" s="55" t="str">
        <f>Z83</f>
        <v>Amalia, 
Amelie</v>
      </c>
      <c r="R19" s="57">
        <f>DAY(R63)</f>
        <v>21</v>
      </c>
      <c r="S19" s="55" t="str">
        <f>Z84</f>
        <v>Anneli, 
Annika</v>
      </c>
      <c r="T19" s="66">
        <f>DAY(T63)</f>
        <v>22</v>
      </c>
      <c r="U19" s="105" t="str">
        <f>Z85</f>
        <v>Allan, 
Glenn</v>
      </c>
      <c r="V19" s="68">
        <f>DAY(V63)</f>
        <v>23</v>
      </c>
      <c r="W19" s="55" t="str">
        <f>Z86</f>
        <v>Georg, 
Göran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89"/>
      <c r="J20" s="109"/>
      <c r="K20" s="108"/>
      <c r="L20" s="107"/>
      <c r="M20" s="108"/>
      <c r="N20" s="107"/>
      <c r="O20" s="108"/>
      <c r="P20" s="107"/>
      <c r="Q20" s="108"/>
      <c r="R20" s="107"/>
      <c r="S20" s="108"/>
      <c r="T20" s="67"/>
      <c r="U20" s="106"/>
      <c r="V20" s="109"/>
      <c r="W20" s="108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111"/>
      <c r="J21" s="72" t="str">
        <f>AA80</f>
        <v>Annandag påsk</v>
      </c>
      <c r="K21" s="73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72">
        <f>AA86</f>
        <v>0</v>
      </c>
      <c r="W21" s="73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17</v>
      </c>
      <c r="J22" s="57">
        <f>DAY(J64)</f>
        <v>24</v>
      </c>
      <c r="K22" s="55" t="str">
        <f>Z87</f>
        <v xml:space="preserve">Vega
</v>
      </c>
      <c r="L22" s="57">
        <f>DAY(L64)</f>
        <v>25</v>
      </c>
      <c r="M22" s="55" t="str">
        <f>Z88</f>
        <v xml:space="preserve">Markus
</v>
      </c>
      <c r="N22" s="57">
        <f>DAY(N64)</f>
        <v>26</v>
      </c>
      <c r="O22" s="55" t="str">
        <f>Z89</f>
        <v>Teresia, 
Terese</v>
      </c>
      <c r="P22" s="57">
        <f>DAY(P64)</f>
        <v>27</v>
      </c>
      <c r="Q22" s="55" t="str">
        <f>Z90</f>
        <v xml:space="preserve">Engelbrekt
</v>
      </c>
      <c r="R22" s="57">
        <f>DAY(R64)</f>
        <v>28</v>
      </c>
      <c r="S22" s="55" t="str">
        <f>Z91</f>
        <v>Ture, 
Tyra</v>
      </c>
      <c r="T22" s="66">
        <f>DAY(T64)</f>
        <v>29</v>
      </c>
      <c r="U22" s="105" t="str">
        <f>Z92</f>
        <v xml:space="preserve">Tyko
</v>
      </c>
      <c r="V22" s="68">
        <f>DAY(V64)</f>
        <v>30</v>
      </c>
      <c r="W22" s="55" t="str">
        <f>Z93</f>
        <v xml:space="preserve">Mariana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107"/>
      <c r="K23" s="108"/>
      <c r="L23" s="58"/>
      <c r="M23" s="56"/>
      <c r="N23" s="58"/>
      <c r="O23" s="56"/>
      <c r="P23" s="58"/>
      <c r="Q23" s="56"/>
      <c r="R23" s="58"/>
      <c r="S23" s="56"/>
      <c r="T23" s="67"/>
      <c r="U23" s="106"/>
      <c r="V23" s="109"/>
      <c r="W23" s="108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72" t="str">
        <f>AA93</f>
        <v>Valborgsmässoa</v>
      </c>
      <c r="W24" s="73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110">
        <f>WEEKNUM(J65,21)</f>
        <v>18</v>
      </c>
      <c r="J25" s="76">
        <f>DAY(J65)</f>
        <v>1</v>
      </c>
      <c r="K25" s="78">
        <f>Z94</f>
        <v>0</v>
      </c>
      <c r="L25" s="76">
        <f>DAY(L65)</f>
        <v>2</v>
      </c>
      <c r="M25" s="78">
        <f>Z95</f>
        <v>0</v>
      </c>
      <c r="N25" s="76">
        <f>DAY(N65)</f>
        <v>3</v>
      </c>
      <c r="O25" s="78">
        <f>Z96</f>
        <v>0</v>
      </c>
      <c r="P25" s="76">
        <f>DAY(P65)</f>
        <v>4</v>
      </c>
      <c r="Q25" s="78">
        <f>Z97</f>
        <v>0</v>
      </c>
      <c r="R25" s="76">
        <f>DAY(R65)</f>
        <v>5</v>
      </c>
      <c r="S25" s="78">
        <f>Z98</f>
        <v>0</v>
      </c>
      <c r="T25" s="84">
        <f>DAY(T65)</f>
        <v>6</v>
      </c>
      <c r="U25" s="78">
        <f>Z99</f>
        <v>0</v>
      </c>
      <c r="V25" s="81">
        <f>DAY(V65)</f>
        <v>7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89"/>
      <c r="J26" s="116"/>
      <c r="K26" s="104"/>
      <c r="L26" s="116"/>
      <c r="M26" s="104"/>
      <c r="N26" s="116"/>
      <c r="O26" s="104"/>
      <c r="P26" s="116"/>
      <c r="Q26" s="104"/>
      <c r="R26" s="116"/>
      <c r="S26" s="104"/>
      <c r="T26" s="119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111"/>
      <c r="J27" s="101">
        <f>AA94</f>
        <v>0</v>
      </c>
      <c r="K27" s="102"/>
      <c r="L27" s="74">
        <f>AA95</f>
        <v>0</v>
      </c>
      <c r="M27" s="75"/>
      <c r="N27" s="74">
        <f>AA96</f>
        <v>0</v>
      </c>
      <c r="O27" s="75"/>
      <c r="P27" s="74">
        <f>AA97</f>
        <v>0</v>
      </c>
      <c r="Q27" s="75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46839</v>
      </c>
      <c r="K60" s="54"/>
      <c r="L60" s="53">
        <f t="shared" ref="L60:L65" si="0">J60+1</f>
        <v>46840</v>
      </c>
      <c r="M60" s="54"/>
      <c r="N60" s="53">
        <f t="shared" ref="N60:N65" si="1">L60+1</f>
        <v>46841</v>
      </c>
      <c r="O60" s="54"/>
      <c r="P60" s="53">
        <f t="shared" ref="P60:P65" si="2">N60+1</f>
        <v>46842</v>
      </c>
      <c r="Q60" s="54"/>
      <c r="R60" s="53">
        <f t="shared" ref="R60:R65" si="3">P60+1</f>
        <v>46843</v>
      </c>
      <c r="S60" s="54"/>
      <c r="T60" s="53">
        <f t="shared" ref="T60:T65" si="4">R60+1</f>
        <v>46844</v>
      </c>
      <c r="U60" s="54"/>
      <c r="V60" s="53">
        <f t="shared" ref="V60:V65" si="5">T60+1</f>
        <v>46845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46846</v>
      </c>
      <c r="K61" s="54"/>
      <c r="L61" s="53">
        <f t="shared" si="0"/>
        <v>46847</v>
      </c>
      <c r="M61" s="54"/>
      <c r="N61" s="53">
        <f t="shared" si="1"/>
        <v>46848</v>
      </c>
      <c r="O61" s="54"/>
      <c r="P61" s="53">
        <f t="shared" si="2"/>
        <v>46849</v>
      </c>
      <c r="Q61" s="54"/>
      <c r="R61" s="53">
        <f t="shared" si="3"/>
        <v>46850</v>
      </c>
      <c r="S61" s="54"/>
      <c r="T61" s="53">
        <f t="shared" si="4"/>
        <v>46851</v>
      </c>
      <c r="U61" s="54"/>
      <c r="V61" s="53">
        <f t="shared" si="5"/>
        <v>46852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46853</v>
      </c>
      <c r="K62" s="54"/>
      <c r="L62" s="53">
        <f t="shared" si="0"/>
        <v>46854</v>
      </c>
      <c r="M62" s="54"/>
      <c r="N62" s="53">
        <f t="shared" si="1"/>
        <v>46855</v>
      </c>
      <c r="O62" s="54"/>
      <c r="P62" s="53">
        <f t="shared" si="2"/>
        <v>46856</v>
      </c>
      <c r="Q62" s="54"/>
      <c r="R62" s="53">
        <f t="shared" si="3"/>
        <v>46857</v>
      </c>
      <c r="S62" s="54"/>
      <c r="T62" s="53">
        <f t="shared" si="4"/>
        <v>46858</v>
      </c>
      <c r="U62" s="54"/>
      <c r="V62" s="53">
        <f t="shared" si="5"/>
        <v>46859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46860</v>
      </c>
      <c r="K63" s="54"/>
      <c r="L63" s="53">
        <f t="shared" si="0"/>
        <v>46861</v>
      </c>
      <c r="M63" s="54"/>
      <c r="N63" s="53">
        <f t="shared" si="1"/>
        <v>46862</v>
      </c>
      <c r="O63" s="54"/>
      <c r="P63" s="53">
        <f t="shared" si="2"/>
        <v>46863</v>
      </c>
      <c r="Q63" s="54"/>
      <c r="R63" s="53">
        <f t="shared" si="3"/>
        <v>46864</v>
      </c>
      <c r="S63" s="54"/>
      <c r="T63" s="53">
        <f t="shared" si="4"/>
        <v>46865</v>
      </c>
      <c r="U63" s="54"/>
      <c r="V63" s="53">
        <f t="shared" si="5"/>
        <v>46866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46867</v>
      </c>
      <c r="K64" s="54"/>
      <c r="L64" s="53">
        <f t="shared" si="0"/>
        <v>46868</v>
      </c>
      <c r="M64" s="54"/>
      <c r="N64" s="53">
        <f t="shared" si="1"/>
        <v>46869</v>
      </c>
      <c r="O64" s="54"/>
      <c r="P64" s="53">
        <f t="shared" si="2"/>
        <v>46870</v>
      </c>
      <c r="Q64" s="54"/>
      <c r="R64" s="53">
        <f t="shared" si="3"/>
        <v>46871</v>
      </c>
      <c r="S64" s="54"/>
      <c r="T64" s="53">
        <f t="shared" si="4"/>
        <v>46872</v>
      </c>
      <c r="U64" s="54"/>
      <c r="V64" s="53">
        <f t="shared" si="5"/>
        <v>46873</v>
      </c>
      <c r="W64" s="54"/>
      <c r="Y64" s="36">
        <v>46844</v>
      </c>
      <c r="Z64" s="40" t="str">
        <f>VLOOKUP(Y64,Namnsdagar!$A$2:$B$429,2,FALSE)</f>
        <v>Harald, 
Hervor</v>
      </c>
      <c r="AA64" s="39"/>
    </row>
    <row r="65" spans="10:27" s="21" customFormat="1" ht="13.15" customHeight="1" x14ac:dyDescent="0.2">
      <c r="J65" s="53">
        <f>V64+1</f>
        <v>46874</v>
      </c>
      <c r="K65" s="54"/>
      <c r="L65" s="53">
        <f t="shared" si="0"/>
        <v>46875</v>
      </c>
      <c r="M65" s="54"/>
      <c r="N65" s="53">
        <f t="shared" si="1"/>
        <v>46876</v>
      </c>
      <c r="O65" s="54"/>
      <c r="P65" s="53">
        <f t="shared" si="2"/>
        <v>46877</v>
      </c>
      <c r="Q65" s="54"/>
      <c r="R65" s="53">
        <f t="shared" si="3"/>
        <v>46878</v>
      </c>
      <c r="S65" s="54"/>
      <c r="T65" s="53">
        <f t="shared" si="4"/>
        <v>46879</v>
      </c>
      <c r="U65" s="54"/>
      <c r="V65" s="53">
        <f t="shared" si="5"/>
        <v>46880</v>
      </c>
      <c r="W65" s="54"/>
      <c r="Y65" s="35">
        <f>Y64+1</f>
        <v>46845</v>
      </c>
      <c r="Z65" s="40" t="str">
        <f>VLOOKUP(Y65,Namnsdagar!$A$2:$B$429,2,FALSE)</f>
        <v>Gudmund, 
Ingemund</v>
      </c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35">
        <f t="shared" ref="Y66:Y93" si="6">Y65+1</f>
        <v>46846</v>
      </c>
      <c r="Z66" s="40" t="str">
        <f>VLOOKUP(Y66,Namnsdagar!$A$2:$B$429,2,FALSE)</f>
        <v>Ferdinand, 
Nanna</v>
      </c>
      <c r="AA66" s="39"/>
    </row>
    <row r="67" spans="10:27" s="4" customFormat="1" x14ac:dyDescent="0.2">
      <c r="Y67" s="35">
        <f t="shared" si="6"/>
        <v>46847</v>
      </c>
      <c r="Z67" s="40" t="str">
        <f>VLOOKUP(Y67,Namnsdagar!$A$2:$B$429,2,FALSE)</f>
        <v>Marianne, 
Marlene</v>
      </c>
      <c r="AA67" s="51"/>
    </row>
    <row r="68" spans="10:27" s="4" customFormat="1" x14ac:dyDescent="0.2">
      <c r="Y68" s="35">
        <f t="shared" si="6"/>
        <v>46848</v>
      </c>
      <c r="Z68" s="40" t="str">
        <f>VLOOKUP(Y68,Namnsdagar!$A$2:$B$429,2,FALSE)</f>
        <v>Irene, 
Irja</v>
      </c>
      <c r="AA68" s="39"/>
    </row>
    <row r="69" spans="10:27" s="4" customFormat="1" x14ac:dyDescent="0.2">
      <c r="Y69" s="35">
        <f t="shared" si="6"/>
        <v>46849</v>
      </c>
      <c r="Z69" s="40" t="str">
        <f>VLOOKUP(Y69,Namnsdagar!$A$2:$B$429,2,FALSE)</f>
        <v>Vilhelm, 
William</v>
      </c>
      <c r="AA69" s="39"/>
    </row>
    <row r="70" spans="10:27" s="4" customFormat="1" x14ac:dyDescent="0.2">
      <c r="Y70" s="35">
        <f t="shared" si="6"/>
        <v>46850</v>
      </c>
      <c r="Z70" s="40" t="str">
        <f>VLOOKUP(Y70,Namnsdagar!$A$2:$B$429,2,FALSE)</f>
        <v>Irma, 
Irmelin</v>
      </c>
      <c r="AA70" s="39"/>
    </row>
    <row r="71" spans="10:27" s="4" customFormat="1" x14ac:dyDescent="0.2">
      <c r="Y71" s="35">
        <f t="shared" si="6"/>
        <v>46851</v>
      </c>
      <c r="Z71" s="40" t="str">
        <f>VLOOKUP(Y71,Namnsdagar!$A$2:$B$429,2,FALSE)</f>
        <v>Nadja, 
Tanja</v>
      </c>
      <c r="AA71" s="39"/>
    </row>
    <row r="72" spans="10:27" s="4" customFormat="1" x14ac:dyDescent="0.2">
      <c r="Y72" s="35">
        <f t="shared" si="6"/>
        <v>46852</v>
      </c>
      <c r="Z72" s="40" t="str">
        <f>VLOOKUP(Y72,Namnsdagar!$A$2:$B$429,2,FALSE)</f>
        <v>Otto, 
Ottilia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46853</v>
      </c>
      <c r="Z73" s="40" t="str">
        <f>VLOOKUP(Y73,Namnsdagar!$A$2:$B$429,2,FALSE)</f>
        <v>Ingvar, 
Ingvor</v>
      </c>
      <c r="AA73" s="39"/>
    </row>
    <row r="74" spans="10:27" x14ac:dyDescent="0.2">
      <c r="Y74" s="35">
        <f t="shared" si="6"/>
        <v>46854</v>
      </c>
      <c r="Z74" s="40" t="str">
        <f>VLOOKUP(Y74,Namnsdagar!$A$2:$B$429,2,FALSE)</f>
        <v>Ulf, 
Ylva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46855</v>
      </c>
      <c r="Z75" s="40" t="str">
        <f>VLOOKUP(Y75,Namnsdagar!$A$2:$B$429,2,FALSE)</f>
        <v xml:space="preserve">Liv
</v>
      </c>
      <c r="AA75" s="39" t="s">
        <v>39</v>
      </c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46856</v>
      </c>
      <c r="Z76" s="40" t="str">
        <f>VLOOKUP(Y76,Namnsdagar!$A$2:$B$429,2,FALSE)</f>
        <v>Artur, 
Douglas</v>
      </c>
      <c r="AA76" s="39" t="s">
        <v>27</v>
      </c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46857</v>
      </c>
      <c r="Z77" s="40" t="str">
        <f>VLOOKUP(Y77,Namnsdagar!$A$2:$B$429,2,FALSE)</f>
        <v xml:space="preserve">Tiburtius
</v>
      </c>
      <c r="AA77" s="39" t="s">
        <v>2</v>
      </c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46858</v>
      </c>
      <c r="Z78" s="40" t="str">
        <f>VLOOKUP(Y78,Namnsdagar!$A$2:$B$429,2,FALSE)</f>
        <v>Olivia, 
Oliver</v>
      </c>
      <c r="AA78" s="51" t="s">
        <v>28</v>
      </c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46859</v>
      </c>
      <c r="Z79" s="40" t="str">
        <f>VLOOKUP(Y79,Namnsdagar!$A$2:$B$429,2,FALSE)</f>
        <v>Patrik, 
Patricia</v>
      </c>
      <c r="AA79" s="39" t="s">
        <v>437</v>
      </c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46860</v>
      </c>
      <c r="Z80" s="40" t="str">
        <f>VLOOKUP(Y80,Namnsdagar!$A$2:$B$429,2,FALSE)</f>
        <v>Elias, 
Elis</v>
      </c>
      <c r="AA80" s="39" t="s">
        <v>35</v>
      </c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46861</v>
      </c>
      <c r="Z81" s="40" t="str">
        <f>VLOOKUP(Y81,Namnsdagar!$A$2:$B$429,2,FALSE)</f>
        <v>Valdemar, 
Volmar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46862</v>
      </c>
      <c r="Z82" s="40" t="str">
        <f>VLOOKUP(Y82,Namnsdagar!$A$2:$B$429,2,FALSE)</f>
        <v>Olaus, 
Ola</v>
      </c>
      <c r="AA82" s="51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46863</v>
      </c>
      <c r="Z83" s="40" t="str">
        <f>VLOOKUP(Y83,Namnsdagar!$A$2:$B$429,2,FALSE)</f>
        <v>Amalia, 
Amelie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46864</v>
      </c>
      <c r="Z84" s="40" t="str">
        <f>VLOOKUP(Y84,Namnsdagar!$A$2:$B$429,2,FALSE)</f>
        <v>Anneli, 
Annika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46865</v>
      </c>
      <c r="Z85" s="40" t="str">
        <f>VLOOKUP(Y85,Namnsdagar!$A$2:$B$429,2,FALSE)</f>
        <v>Allan, 
Glenn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46866</v>
      </c>
      <c r="Z86" s="40" t="str">
        <f>VLOOKUP(Y86,Namnsdagar!$A$2:$B$429,2,FALSE)</f>
        <v>Georg, 
Göran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46867</v>
      </c>
      <c r="Z87" s="40" t="str">
        <f>VLOOKUP(Y87,Namnsdagar!$A$2:$B$429,2,FALSE)</f>
        <v xml:space="preserve">Vega
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46868</v>
      </c>
      <c r="Z88" s="40" t="str">
        <f>VLOOKUP(Y88,Namnsdagar!$A$2:$B$429,2,FALSE)</f>
        <v xml:space="preserve">Markus
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46869</v>
      </c>
      <c r="Z89" s="40" t="str">
        <f>VLOOKUP(Y89,Namnsdagar!$A$2:$B$429,2,FALSE)</f>
        <v>Teresia, 
Terese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46870</v>
      </c>
      <c r="Z90" s="40" t="str">
        <f>VLOOKUP(Y90,Namnsdagar!$A$2:$B$429,2,FALSE)</f>
        <v xml:space="preserve">Engelbrekt
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46871</v>
      </c>
      <c r="Z91" s="40" t="str">
        <f>VLOOKUP(Y91,Namnsdagar!$A$2:$B$429,2,FALSE)</f>
        <v>Ture, 
Tyra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46872</v>
      </c>
      <c r="Z92" s="40" t="str">
        <f>VLOOKUP(Y92,Namnsdagar!$A$2:$B$429,2,FALSE)</f>
        <v xml:space="preserve">Tyko
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46873</v>
      </c>
      <c r="Z93" s="40" t="str">
        <f>VLOOKUP(Y93,Namnsdagar!$A$2:$B$429,2,FALSE)</f>
        <v xml:space="preserve">Mariana
</v>
      </c>
      <c r="AA93" s="39" t="s">
        <v>406</v>
      </c>
    </row>
    <row r="94" spans="10:27" x14ac:dyDescent="0.2">
      <c r="J94"/>
      <c r="K94"/>
      <c r="L94"/>
      <c r="M94"/>
      <c r="N94"/>
      <c r="O94"/>
      <c r="Q94"/>
      <c r="S94"/>
      <c r="U94"/>
      <c r="W94"/>
      <c r="Y94" s="35"/>
      <c r="Z94" s="35"/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/>
      <c r="Z95" s="35"/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/>
      <c r="Z96" s="35"/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/>
      <c r="Z97" s="35"/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</row>
    <row r="102" spans="10:27" x14ac:dyDescent="0.2">
      <c r="J102"/>
      <c r="K102"/>
      <c r="L102"/>
      <c r="M102"/>
      <c r="N102"/>
      <c r="O102"/>
      <c r="Q102"/>
      <c r="S102"/>
      <c r="U102"/>
      <c r="W102"/>
    </row>
    <row r="103" spans="10:27" x14ac:dyDescent="0.2">
      <c r="J103"/>
      <c r="K103"/>
      <c r="L103"/>
      <c r="M103"/>
      <c r="N103"/>
      <c r="O103"/>
      <c r="Q103"/>
      <c r="S103"/>
      <c r="U103"/>
      <c r="W103"/>
    </row>
    <row r="104" spans="10:27" x14ac:dyDescent="0.2">
      <c r="J104"/>
      <c r="K104"/>
      <c r="L104"/>
      <c r="M104"/>
      <c r="N104"/>
      <c r="O104"/>
      <c r="Q104"/>
      <c r="S104"/>
      <c r="U104"/>
      <c r="W104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K112"/>
      <c r="M112"/>
      <c r="O112"/>
      <c r="Q112"/>
      <c r="S112"/>
      <c r="U112"/>
      <c r="W112"/>
    </row>
    <row r="113" spans="10:23" x14ac:dyDescent="0.2">
      <c r="J113" s="26"/>
      <c r="K113"/>
      <c r="O113"/>
      <c r="Q113"/>
      <c r="S113"/>
      <c r="U113"/>
      <c r="W113"/>
    </row>
    <row r="114" spans="10:23" x14ac:dyDescent="0.2">
      <c r="J114" s="26"/>
    </row>
    <row r="115" spans="10:23" x14ac:dyDescent="0.2">
      <c r="J115" s="26"/>
    </row>
    <row r="116" spans="10:23" x14ac:dyDescent="0.2">
      <c r="J116" s="26"/>
    </row>
    <row r="117" spans="10:23" x14ac:dyDescent="0.2">
      <c r="J117" s="2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A26:G26"/>
    <mergeCell ref="A27:G27"/>
    <mergeCell ref="J27:K27"/>
    <mergeCell ref="L27:M27"/>
    <mergeCell ref="N27:O27"/>
    <mergeCell ref="P27:Q27"/>
    <mergeCell ref="N25:N26"/>
    <mergeCell ref="O25:O26"/>
    <mergeCell ref="P25:P26"/>
    <mergeCell ref="Q25:Q26"/>
    <mergeCell ref="A25:G25"/>
    <mergeCell ref="I25:I27"/>
    <mergeCell ref="J25:J26"/>
    <mergeCell ref="K25:K26"/>
    <mergeCell ref="L25:L26"/>
    <mergeCell ref="M25:M26"/>
    <mergeCell ref="W10:W11"/>
    <mergeCell ref="A11:G11"/>
    <mergeCell ref="A12:G12"/>
    <mergeCell ref="J12:K12"/>
    <mergeCell ref="L12:M12"/>
    <mergeCell ref="N12:O12"/>
    <mergeCell ref="P12:Q12"/>
    <mergeCell ref="R12:S12"/>
    <mergeCell ref="O10:O11"/>
    <mergeCell ref="P10:P11"/>
    <mergeCell ref="Q10:Q11"/>
    <mergeCell ref="R10:R11"/>
    <mergeCell ref="S10:S11"/>
    <mergeCell ref="T10:T11"/>
    <mergeCell ref="A10:G10"/>
    <mergeCell ref="I10:I12"/>
    <mergeCell ref="J10:J11"/>
    <mergeCell ref="K10:K11"/>
    <mergeCell ref="L10:L11"/>
    <mergeCell ref="M10:M11"/>
    <mergeCell ref="N10:N11"/>
    <mergeCell ref="U10:U11"/>
    <mergeCell ref="V10:V11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O13:O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T15:U15"/>
    <mergeCell ref="P13:P14"/>
    <mergeCell ref="Q13:Q14"/>
    <mergeCell ref="R13:R14"/>
    <mergeCell ref="S13:S14"/>
    <mergeCell ref="T13:T14"/>
    <mergeCell ref="U13:U14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P16:P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V18:W18"/>
    <mergeCell ref="Q16:Q17"/>
    <mergeCell ref="R16:R17"/>
    <mergeCell ref="S16:S17"/>
    <mergeCell ref="T16:T17"/>
    <mergeCell ref="U16:U17"/>
    <mergeCell ref="V16:V17"/>
    <mergeCell ref="T19:T20"/>
    <mergeCell ref="U19:U20"/>
    <mergeCell ref="V19:V20"/>
    <mergeCell ref="W19:W20"/>
    <mergeCell ref="A20:G20"/>
    <mergeCell ref="R19:R20"/>
    <mergeCell ref="S19:S20"/>
    <mergeCell ref="M19:M20"/>
    <mergeCell ref="L19:L20"/>
    <mergeCell ref="K19:K20"/>
    <mergeCell ref="J19:J20"/>
    <mergeCell ref="I19:I21"/>
    <mergeCell ref="Q19:Q20"/>
    <mergeCell ref="P19:P20"/>
    <mergeCell ref="O19:O20"/>
    <mergeCell ref="N19:N20"/>
    <mergeCell ref="P21:Q21"/>
    <mergeCell ref="N21:O21"/>
    <mergeCell ref="L21:M21"/>
    <mergeCell ref="J21:K21"/>
    <mergeCell ref="A21:G21"/>
    <mergeCell ref="A19:G19"/>
    <mergeCell ref="R21:S21"/>
    <mergeCell ref="T21:U21"/>
    <mergeCell ref="V21:W21"/>
    <mergeCell ref="A22:G22"/>
    <mergeCell ref="I22:I24"/>
    <mergeCell ref="J22:J23"/>
    <mergeCell ref="K22:K23"/>
    <mergeCell ref="L22:L23"/>
    <mergeCell ref="M22:M23"/>
    <mergeCell ref="N22:N23"/>
    <mergeCell ref="U22:U23"/>
    <mergeCell ref="V22:V23"/>
    <mergeCell ref="W22:W23"/>
    <mergeCell ref="A23:G23"/>
    <mergeCell ref="A24:G24"/>
    <mergeCell ref="J24:K24"/>
    <mergeCell ref="L24:M24"/>
    <mergeCell ref="N24:O24"/>
    <mergeCell ref="P24:Q24"/>
    <mergeCell ref="R24:S24"/>
    <mergeCell ref="O22:O23"/>
    <mergeCell ref="P22:P23"/>
    <mergeCell ref="Q22:Q23"/>
    <mergeCell ref="R22:R23"/>
    <mergeCell ref="S22:S23"/>
    <mergeCell ref="T22:T23"/>
    <mergeCell ref="T24:U24"/>
    <mergeCell ref="V24:W24"/>
    <mergeCell ref="J59:K59"/>
    <mergeCell ref="L59:M59"/>
    <mergeCell ref="N59:O59"/>
    <mergeCell ref="P59:Q59"/>
    <mergeCell ref="R59:S59"/>
    <mergeCell ref="T59:U59"/>
    <mergeCell ref="V59:W59"/>
    <mergeCell ref="V27:W27"/>
    <mergeCell ref="T25:T26"/>
    <mergeCell ref="U25:U26"/>
    <mergeCell ref="V25:V26"/>
    <mergeCell ref="W25:W26"/>
    <mergeCell ref="R25:R26"/>
    <mergeCell ref="S25:S26"/>
    <mergeCell ref="R27:S27"/>
    <mergeCell ref="T27:U27"/>
    <mergeCell ref="B44:W44"/>
    <mergeCell ref="B45:W45"/>
    <mergeCell ref="B46:W46"/>
    <mergeCell ref="V65:W65"/>
    <mergeCell ref="J60:K60"/>
    <mergeCell ref="L60:M60"/>
    <mergeCell ref="N60:O60"/>
    <mergeCell ref="P60:Q60"/>
    <mergeCell ref="R60:S60"/>
    <mergeCell ref="T60:U60"/>
    <mergeCell ref="V60:W60"/>
    <mergeCell ref="J65:K65"/>
    <mergeCell ref="L65:M65"/>
    <mergeCell ref="N65:O65"/>
    <mergeCell ref="P65:Q65"/>
    <mergeCell ref="R65:S65"/>
    <mergeCell ref="T65:U65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  <mergeCell ref="R63:S63"/>
    <mergeCell ref="T63:U63"/>
    <mergeCell ref="B47:W47"/>
    <mergeCell ref="B30:W30"/>
    <mergeCell ref="B31:W31"/>
    <mergeCell ref="B32:W32"/>
    <mergeCell ref="B33:W33"/>
    <mergeCell ref="B34:W34"/>
    <mergeCell ref="B35:W35"/>
    <mergeCell ref="B36:W36"/>
    <mergeCell ref="B37:W37"/>
    <mergeCell ref="B38:W38"/>
    <mergeCell ref="B39:W39"/>
    <mergeCell ref="B40:W40"/>
    <mergeCell ref="B41:W41"/>
    <mergeCell ref="B42:W42"/>
    <mergeCell ref="B43:W43"/>
  </mergeCells>
  <conditionalFormatting sqref="K10">
    <cfRule type="containsText" dxfId="563" priority="89" stopIfTrue="1" operator="containsText" text="Söndag">
      <formula>NOT(ISERROR(SEARCH("Söndag",K10)))</formula>
    </cfRule>
    <cfRule type="containsText" dxfId="562" priority="90" stopIfTrue="1" operator="containsText" text="Lördag">
      <formula>NOT(ISERROR(SEARCH("Lördag",K10)))</formula>
    </cfRule>
  </conditionalFormatting>
  <conditionalFormatting sqref="K16">
    <cfRule type="containsText" dxfId="561" priority="55" stopIfTrue="1" operator="containsText" text="Söndag">
      <formula>NOT(ISERROR(SEARCH("Söndag",K16)))</formula>
    </cfRule>
    <cfRule type="containsText" dxfId="560" priority="56" stopIfTrue="1" operator="containsText" text="Lördag">
      <formula>NOT(ISERROR(SEARCH("Lördag",K16)))</formula>
    </cfRule>
  </conditionalFormatting>
  <conditionalFormatting sqref="K19">
    <cfRule type="containsText" dxfId="559" priority="101" stopIfTrue="1" operator="containsText" text="Söndag">
      <formula>NOT(ISERROR(SEARCH("Söndag",K19)))</formula>
    </cfRule>
    <cfRule type="containsText" dxfId="558" priority="102" stopIfTrue="1" operator="containsText" text="Lördag">
      <formula>NOT(ISERROR(SEARCH("Lördag",K19)))</formula>
    </cfRule>
  </conditionalFormatting>
  <conditionalFormatting sqref="K22">
    <cfRule type="containsText" dxfId="557" priority="43" stopIfTrue="1" operator="containsText" text="Söndag">
      <formula>NOT(ISERROR(SEARCH("Söndag",K22)))</formula>
    </cfRule>
    <cfRule type="containsText" dxfId="556" priority="44" stopIfTrue="1" operator="containsText" text="Lördag">
      <formula>NOT(ISERROR(SEARCH("Lördag",K22)))</formula>
    </cfRule>
  </conditionalFormatting>
  <conditionalFormatting sqref="M10">
    <cfRule type="containsText" dxfId="555" priority="91" stopIfTrue="1" operator="containsText" text="Söndag">
      <formula>NOT(ISERROR(SEARCH("Söndag",M10)))</formula>
    </cfRule>
    <cfRule type="containsText" dxfId="554" priority="92" stopIfTrue="1" operator="containsText" text="Lördag">
      <formula>NOT(ISERROR(SEARCH("Lördag",M10)))</formula>
    </cfRule>
  </conditionalFormatting>
  <conditionalFormatting sqref="M16 M19">
    <cfRule type="containsText" dxfId="553" priority="103" stopIfTrue="1" operator="containsText" text="Söndag">
      <formula>NOT(ISERROR(SEARCH("Söndag",M16)))</formula>
    </cfRule>
    <cfRule type="containsText" dxfId="552" priority="104" stopIfTrue="1" operator="containsText" text="Lördag">
      <formula>NOT(ISERROR(SEARCH("Lördag",M16)))</formula>
    </cfRule>
  </conditionalFormatting>
  <conditionalFormatting sqref="M22">
    <cfRule type="containsText" dxfId="551" priority="93" stopIfTrue="1" operator="containsText" text="Söndag">
      <formula>NOT(ISERROR(SEARCH("Söndag",M22)))</formula>
    </cfRule>
    <cfRule type="containsText" dxfId="550" priority="94" stopIfTrue="1" operator="containsText" text="Lördag">
      <formula>NOT(ISERROR(SEARCH("Lördag",M22)))</formula>
    </cfRule>
  </conditionalFormatting>
  <conditionalFormatting sqref="O10">
    <cfRule type="containsText" dxfId="549" priority="83" stopIfTrue="1" operator="containsText" text="Söndag">
      <formula>NOT(ISERROR(SEARCH("Söndag",O10)))</formula>
    </cfRule>
    <cfRule type="containsText" dxfId="548" priority="84" stopIfTrue="1" operator="containsText" text="Lördag">
      <formula>NOT(ISERROR(SEARCH("Lördag",O10)))</formula>
    </cfRule>
  </conditionalFormatting>
  <conditionalFormatting sqref="O16 O19">
    <cfRule type="containsText" dxfId="547" priority="105" stopIfTrue="1" operator="containsText" text="Söndag">
      <formula>NOT(ISERROR(SEARCH("Söndag",O16)))</formula>
    </cfRule>
    <cfRule type="containsText" dxfId="546" priority="106" stopIfTrue="1" operator="containsText" text="Lördag">
      <formula>NOT(ISERROR(SEARCH("Lördag",O16)))</formula>
    </cfRule>
  </conditionalFormatting>
  <conditionalFormatting sqref="O22 Q22">
    <cfRule type="containsText" dxfId="545" priority="87" stopIfTrue="1" operator="containsText" text="Söndag">
      <formula>NOT(ISERROR(SEARCH("Söndag",O22)))</formula>
    </cfRule>
    <cfRule type="containsText" dxfId="544" priority="88" stopIfTrue="1" operator="containsText" text="Lördag">
      <formula>NOT(ISERROR(SEARCH("Lördag",O22)))</formula>
    </cfRule>
  </conditionalFormatting>
  <conditionalFormatting sqref="Q10">
    <cfRule type="containsText" dxfId="543" priority="71" stopIfTrue="1" operator="containsText" text="Söndag">
      <formula>NOT(ISERROR(SEARCH("Söndag",Q10)))</formula>
    </cfRule>
    <cfRule type="containsText" dxfId="542" priority="72" stopIfTrue="1" operator="containsText" text="Lördag">
      <formula>NOT(ISERROR(SEARCH("Lördag",Q10)))</formula>
    </cfRule>
  </conditionalFormatting>
  <conditionalFormatting sqref="Q16 Q19">
    <cfRule type="containsText" dxfId="541" priority="107" stopIfTrue="1" operator="containsText" text="Söndag">
      <formula>NOT(ISERROR(SEARCH("Söndag",Q16)))</formula>
    </cfRule>
    <cfRule type="containsText" dxfId="540" priority="108" stopIfTrue="1" operator="containsText" text="Lördag">
      <formula>NOT(ISERROR(SEARCH("Lördag",Q16)))</formula>
    </cfRule>
  </conditionalFormatting>
  <conditionalFormatting sqref="S10">
    <cfRule type="containsText" dxfId="539" priority="69" stopIfTrue="1" operator="containsText" text="Söndag">
      <formula>NOT(ISERROR(SEARCH("Söndag",S10)))</formula>
    </cfRule>
    <cfRule type="containsText" dxfId="538" priority="70" stopIfTrue="1" operator="containsText" text="Lördag">
      <formula>NOT(ISERROR(SEARCH("Lördag",S10)))</formula>
    </cfRule>
  </conditionalFormatting>
  <conditionalFormatting sqref="S16">
    <cfRule type="containsText" dxfId="537" priority="109" stopIfTrue="1" operator="containsText" text="Söndag">
      <formula>NOT(ISERROR(SEARCH("Söndag",S16)))</formula>
    </cfRule>
    <cfRule type="containsText" dxfId="536" priority="110" stopIfTrue="1" operator="containsText" text="Lördag">
      <formula>NOT(ISERROR(SEARCH("Lördag",S16)))</formula>
    </cfRule>
  </conditionalFormatting>
  <conditionalFormatting sqref="S19">
    <cfRule type="containsText" dxfId="535" priority="45" stopIfTrue="1" operator="containsText" text="Söndag">
      <formula>NOT(ISERROR(SEARCH("Söndag",S19)))</formula>
    </cfRule>
    <cfRule type="containsText" dxfId="534" priority="46" stopIfTrue="1" operator="containsText" text="Lördag">
      <formula>NOT(ISERROR(SEARCH("Lördag",S19)))</formula>
    </cfRule>
  </conditionalFormatting>
  <conditionalFormatting sqref="S22">
    <cfRule type="containsText" dxfId="533" priority="75" stopIfTrue="1" operator="containsText" text="Söndag">
      <formula>NOT(ISERROR(SEARCH("Söndag",S22)))</formula>
    </cfRule>
    <cfRule type="containsText" dxfId="532" priority="76" stopIfTrue="1" operator="containsText" text="Lördag">
      <formula>NOT(ISERROR(SEARCH("Lördag",S22)))</formula>
    </cfRule>
  </conditionalFormatting>
  <conditionalFormatting sqref="U13 U16 U19">
    <cfRule type="containsText" dxfId="531" priority="111" stopIfTrue="1" operator="containsText" text="Söndag">
      <formula>NOT(ISERROR(SEARCH("Söndag",U13)))</formula>
    </cfRule>
    <cfRule type="containsText" dxfId="530" priority="112" stopIfTrue="1" operator="containsText" text="Lördag">
      <formula>NOT(ISERROR(SEARCH("Lördag",U13)))</formula>
    </cfRule>
  </conditionalFormatting>
  <conditionalFormatting sqref="U22">
    <cfRule type="containsText" dxfId="529" priority="37" stopIfTrue="1" operator="containsText" text="Söndag">
      <formula>NOT(ISERROR(SEARCH("Söndag",U22)))</formula>
    </cfRule>
    <cfRule type="containsText" dxfId="528" priority="38" stopIfTrue="1" operator="containsText" text="Lördag">
      <formula>NOT(ISERROR(SEARCH("Lördag",U22)))</formula>
    </cfRule>
  </conditionalFormatting>
  <conditionalFormatting sqref="W13 W16 W19">
    <cfRule type="containsText" dxfId="527" priority="99" stopIfTrue="1" operator="containsText" text="Söndag">
      <formula>NOT(ISERROR(SEARCH("Söndag",W13)))</formula>
    </cfRule>
    <cfRule type="containsText" dxfId="526" priority="100" stopIfTrue="1" operator="containsText" text="Lördag">
      <formula>NOT(ISERROR(SEARCH("Lördag",W13)))</formula>
    </cfRule>
  </conditionalFormatting>
  <conditionalFormatting sqref="W22">
    <cfRule type="containsText" dxfId="525" priority="67" stopIfTrue="1" operator="containsText" text="Söndag">
      <formula>NOT(ISERROR(SEARCH("Söndag",W22)))</formula>
    </cfRule>
    <cfRule type="containsText" dxfId="524" priority="68" stopIfTrue="1" operator="containsText" text="Lördag">
      <formula>NOT(ISERROR(SEARCH("Lördag",W22)))</formula>
    </cfRule>
  </conditionalFormatting>
  <conditionalFormatting sqref="U10">
    <cfRule type="containsText" dxfId="523" priority="27" stopIfTrue="1" operator="containsText" text="Söndag">
      <formula>NOT(ISERROR(SEARCH("Söndag",U10)))</formula>
    </cfRule>
    <cfRule type="containsText" dxfId="522" priority="28" stopIfTrue="1" operator="containsText" text="Lördag">
      <formula>NOT(ISERROR(SEARCH("Lördag",U10)))</formula>
    </cfRule>
  </conditionalFormatting>
  <conditionalFormatting sqref="W10">
    <cfRule type="containsText" dxfId="521" priority="25" stopIfTrue="1" operator="containsText" text="Söndag">
      <formula>NOT(ISERROR(SEARCH("Söndag",W10)))</formula>
    </cfRule>
    <cfRule type="containsText" dxfId="520" priority="26" stopIfTrue="1" operator="containsText" text="Lördag">
      <formula>NOT(ISERROR(SEARCH("Lördag",W10)))</formula>
    </cfRule>
  </conditionalFormatting>
  <conditionalFormatting sqref="K13">
    <cfRule type="containsText" dxfId="519" priority="15" stopIfTrue="1" operator="containsText" text="Söndag">
      <formula>NOT(ISERROR(SEARCH("Söndag",K13)))</formula>
    </cfRule>
    <cfRule type="containsText" dxfId="518" priority="16" stopIfTrue="1" operator="containsText" text="Lördag">
      <formula>NOT(ISERROR(SEARCH("Lördag",K13)))</formula>
    </cfRule>
  </conditionalFormatting>
  <conditionalFormatting sqref="M13">
    <cfRule type="containsText" dxfId="517" priority="17" stopIfTrue="1" operator="containsText" text="Söndag">
      <formula>NOT(ISERROR(SEARCH("Söndag",M13)))</formula>
    </cfRule>
    <cfRule type="containsText" dxfId="516" priority="18" stopIfTrue="1" operator="containsText" text="Lördag">
      <formula>NOT(ISERROR(SEARCH("Lördag",M13)))</formula>
    </cfRule>
  </conditionalFormatting>
  <conditionalFormatting sqref="O13">
    <cfRule type="containsText" dxfId="515" priority="19" stopIfTrue="1" operator="containsText" text="Söndag">
      <formula>NOT(ISERROR(SEARCH("Söndag",O13)))</formula>
    </cfRule>
    <cfRule type="containsText" dxfId="514" priority="20" stopIfTrue="1" operator="containsText" text="Lördag">
      <formula>NOT(ISERROR(SEARCH("Lördag",O13)))</formula>
    </cfRule>
  </conditionalFormatting>
  <conditionalFormatting sqref="Q13">
    <cfRule type="containsText" dxfId="513" priority="21" stopIfTrue="1" operator="containsText" text="Söndag">
      <formula>NOT(ISERROR(SEARCH("Söndag",Q13)))</formula>
    </cfRule>
    <cfRule type="containsText" dxfId="512" priority="22" stopIfTrue="1" operator="containsText" text="Lördag">
      <formula>NOT(ISERROR(SEARCH("Lördag",Q13)))</formula>
    </cfRule>
  </conditionalFormatting>
  <conditionalFormatting sqref="S13">
    <cfRule type="containsText" dxfId="511" priority="23" stopIfTrue="1" operator="containsText" text="Söndag">
      <formula>NOT(ISERROR(SEARCH("Söndag",S13)))</formula>
    </cfRule>
    <cfRule type="containsText" dxfId="510" priority="24" stopIfTrue="1" operator="containsText" text="Lördag">
      <formula>NOT(ISERROR(SEARCH("Lördag",S13)))</formula>
    </cfRule>
  </conditionalFormatting>
  <conditionalFormatting sqref="K25">
    <cfRule type="containsText" dxfId="509" priority="11" stopIfTrue="1" operator="containsText" text="Söndag">
      <formula>NOT(ISERROR(SEARCH("Söndag",K25)))</formula>
    </cfRule>
    <cfRule type="containsText" dxfId="508" priority="12" stopIfTrue="1" operator="containsText" text="Lördag">
      <formula>NOT(ISERROR(SEARCH("Lördag",K25)))</formula>
    </cfRule>
  </conditionalFormatting>
  <conditionalFormatting sqref="M25">
    <cfRule type="containsText" dxfId="507" priority="13" stopIfTrue="1" operator="containsText" text="Söndag">
      <formula>NOT(ISERROR(SEARCH("Söndag",M25)))</formula>
    </cfRule>
    <cfRule type="containsText" dxfId="506" priority="14" stopIfTrue="1" operator="containsText" text="Lördag">
      <formula>NOT(ISERROR(SEARCH("Lördag",M25)))</formula>
    </cfRule>
  </conditionalFormatting>
  <conditionalFormatting sqref="O25">
    <cfRule type="containsText" dxfId="505" priority="9" stopIfTrue="1" operator="containsText" text="Söndag">
      <formula>NOT(ISERROR(SEARCH("Söndag",O25)))</formula>
    </cfRule>
    <cfRule type="containsText" dxfId="504" priority="10" stopIfTrue="1" operator="containsText" text="Lördag">
      <formula>NOT(ISERROR(SEARCH("Lördag",O25)))</formula>
    </cfRule>
  </conditionalFormatting>
  <conditionalFormatting sqref="Q25">
    <cfRule type="containsText" dxfId="503" priority="7" stopIfTrue="1" operator="containsText" text="Söndag">
      <formula>NOT(ISERROR(SEARCH("Söndag",Q25)))</formula>
    </cfRule>
    <cfRule type="containsText" dxfId="502" priority="8" stopIfTrue="1" operator="containsText" text="Lördag">
      <formula>NOT(ISERROR(SEARCH("Lördag",Q25)))</formula>
    </cfRule>
  </conditionalFormatting>
  <conditionalFormatting sqref="S25">
    <cfRule type="containsText" dxfId="501" priority="5" stopIfTrue="1" operator="containsText" text="Söndag">
      <formula>NOT(ISERROR(SEARCH("Söndag",S25)))</formula>
    </cfRule>
    <cfRule type="containsText" dxfId="500" priority="6" stopIfTrue="1" operator="containsText" text="Lördag">
      <formula>NOT(ISERROR(SEARCH("Lördag",S25)))</formula>
    </cfRule>
  </conditionalFormatting>
  <conditionalFormatting sqref="U25">
    <cfRule type="containsText" dxfId="499" priority="3" stopIfTrue="1" operator="containsText" text="Söndag">
      <formula>NOT(ISERROR(SEARCH("Söndag",U25)))</formula>
    </cfRule>
    <cfRule type="containsText" dxfId="498" priority="4" stopIfTrue="1" operator="containsText" text="Lördag">
      <formula>NOT(ISERROR(SEARCH("Lördag",U25)))</formula>
    </cfRule>
  </conditionalFormatting>
  <conditionalFormatting sqref="W25">
    <cfRule type="containsText" dxfId="497" priority="1" stopIfTrue="1" operator="containsText" text="Söndag">
      <formula>NOT(ISERROR(SEARCH("Söndag",W25)))</formula>
    </cfRule>
    <cfRule type="containsText" dxfId="496" priority="2" stopIfTrue="1" operator="containsText" text="Lördag">
      <formula>NOT(ISERROR(SEARCH("Lördag",W25)))</formula>
    </cfRule>
  </conditionalFormatting>
  <hyperlinks>
    <hyperlink ref="T28" r:id="rId1" xr:uid="{00000000-0004-0000-03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427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425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Juni!I13</f>
        <v>22</v>
      </c>
      <c r="B3" s="12"/>
      <c r="C3" s="11"/>
      <c r="D3" s="11"/>
      <c r="E3" s="20">
        <f>Juni!P13</f>
        <v>1</v>
      </c>
      <c r="F3" s="20">
        <f>Juni!R13</f>
        <v>2</v>
      </c>
      <c r="G3" s="20">
        <f>Juni!T13</f>
        <v>3</v>
      </c>
      <c r="H3" s="13">
        <f>Juni!V13</f>
        <v>4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Juni!I16</f>
        <v>23</v>
      </c>
      <c r="B4" s="12">
        <f>Juni!J16</f>
        <v>5</v>
      </c>
      <c r="C4" s="13">
        <f>Juni!L16</f>
        <v>6</v>
      </c>
      <c r="D4" s="11">
        <f>Juni!N16</f>
        <v>7</v>
      </c>
      <c r="E4" s="11">
        <f>Juni!P16</f>
        <v>8</v>
      </c>
      <c r="F4" s="11">
        <f>Juni!R16</f>
        <v>9</v>
      </c>
      <c r="G4" s="11">
        <f>Juni!T16</f>
        <v>10</v>
      </c>
      <c r="H4" s="13">
        <f>Juni!V16</f>
        <v>11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Juni!I19</f>
        <v>24</v>
      </c>
      <c r="B5" s="12">
        <f>Juni!J19</f>
        <v>12</v>
      </c>
      <c r="C5" s="11">
        <f>Juni!L19</f>
        <v>13</v>
      </c>
      <c r="D5" s="11">
        <f>Juni!N19</f>
        <v>14</v>
      </c>
      <c r="E5" s="11">
        <f>Juni!P19</f>
        <v>15</v>
      </c>
      <c r="F5" s="11">
        <f>Juni!R19</f>
        <v>16</v>
      </c>
      <c r="G5" s="20">
        <f>Juni!T19</f>
        <v>17</v>
      </c>
      <c r="H5" s="13">
        <f>Juni!V19</f>
        <v>18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Juni!I22</f>
        <v>25</v>
      </c>
      <c r="B6" s="12">
        <f>Juni!J22</f>
        <v>19</v>
      </c>
      <c r="C6" s="11">
        <f>Juni!L22</f>
        <v>20</v>
      </c>
      <c r="D6" s="11">
        <f>Juni!N22</f>
        <v>21</v>
      </c>
      <c r="E6" s="11">
        <f>Juni!P22</f>
        <v>22</v>
      </c>
      <c r="F6" s="11">
        <f>Juni!R22</f>
        <v>23</v>
      </c>
      <c r="G6" s="13">
        <f>Juni!T22</f>
        <v>24</v>
      </c>
      <c r="H6" s="13">
        <f>Juni!V22</f>
        <v>25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Juni!I25</f>
        <v>26</v>
      </c>
      <c r="B7" s="12">
        <f>Juni!J25</f>
        <v>26</v>
      </c>
      <c r="C7" s="11">
        <f>Juni!N25</f>
        <v>28</v>
      </c>
      <c r="D7" s="11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17</v>
      </c>
      <c r="J10" s="76">
        <f>DAY(J60)</f>
        <v>24</v>
      </c>
      <c r="K10" s="78">
        <f>Z59</f>
        <v>0</v>
      </c>
      <c r="L10" s="76">
        <f>DAY(L60)</f>
        <v>25</v>
      </c>
      <c r="M10" s="78">
        <f>Z60</f>
        <v>0</v>
      </c>
      <c r="N10" s="76">
        <f>DAY(N60)</f>
        <v>26</v>
      </c>
      <c r="O10" s="78">
        <f>Z61</f>
        <v>0</v>
      </c>
      <c r="P10" s="76">
        <f>DAY(P60)</f>
        <v>27</v>
      </c>
      <c r="Q10" s="78">
        <f>Z62</f>
        <v>0</v>
      </c>
      <c r="R10" s="76">
        <f>DAY(R60)</f>
        <v>28</v>
      </c>
      <c r="S10" s="78">
        <f>Z63</f>
        <v>0</v>
      </c>
      <c r="T10" s="84">
        <f>DAY(T60)</f>
        <v>29</v>
      </c>
      <c r="U10" s="78">
        <f>Z64</f>
        <v>0</v>
      </c>
      <c r="V10" s="81">
        <f>DAY(V60)</f>
        <v>30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83"/>
      <c r="L11" s="77"/>
      <c r="M11" s="83"/>
      <c r="N11" s="77"/>
      <c r="O11" s="83"/>
      <c r="P11" s="77"/>
      <c r="Q11" s="83"/>
      <c r="R11" s="77"/>
      <c r="S11" s="83"/>
      <c r="T11" s="119"/>
      <c r="U11" s="79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101">
        <f>AA59</f>
        <v>0</v>
      </c>
      <c r="K12" s="102"/>
      <c r="L12" s="101">
        <f>AA60</f>
        <v>0</v>
      </c>
      <c r="M12" s="102"/>
      <c r="N12" s="101">
        <f>AA61</f>
        <v>0</v>
      </c>
      <c r="O12" s="102"/>
      <c r="P12" s="101">
        <f>AA62</f>
        <v>0</v>
      </c>
      <c r="Q12" s="102"/>
      <c r="R12" s="101">
        <f>AA63</f>
        <v>0</v>
      </c>
      <c r="S12" s="102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18</v>
      </c>
      <c r="J13" s="68">
        <f>DAY(J61)</f>
        <v>1</v>
      </c>
      <c r="K13" s="55" t="str">
        <f>Z66</f>
        <v xml:space="preserve">Valborg
</v>
      </c>
      <c r="L13" s="57">
        <f>DAY(L61)</f>
        <v>2</v>
      </c>
      <c r="M13" s="55" t="str">
        <f>Z67</f>
        <v>Filip, 
Filippa</v>
      </c>
      <c r="N13" s="57">
        <f>DAY(N61)</f>
        <v>3</v>
      </c>
      <c r="O13" s="55" t="str">
        <f>Z68</f>
        <v>John, 
Jane</v>
      </c>
      <c r="P13" s="57">
        <f>DAY(P61)</f>
        <v>4</v>
      </c>
      <c r="Q13" s="55" t="str">
        <f>Z69</f>
        <v>Monika, 
Mona</v>
      </c>
      <c r="R13" s="57">
        <f>DAY(R61)</f>
        <v>5</v>
      </c>
      <c r="S13" s="55" t="str">
        <f>Z70</f>
        <v>Gotthard, 
Erhard</v>
      </c>
      <c r="T13" s="66">
        <f>DAY(T61)</f>
        <v>6</v>
      </c>
      <c r="U13" s="55" t="str">
        <f>Z71</f>
        <v>Marit, 
Rita</v>
      </c>
      <c r="V13" s="68">
        <f>DAY(V61)</f>
        <v>7</v>
      </c>
      <c r="W13" s="55" t="str">
        <f>Z72</f>
        <v>Carina, 
Carita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80"/>
      <c r="K14" s="56"/>
      <c r="L14" s="58"/>
      <c r="M14" s="56"/>
      <c r="N14" s="58"/>
      <c r="O14" s="56"/>
      <c r="P14" s="58"/>
      <c r="Q14" s="71"/>
      <c r="R14" s="58"/>
      <c r="S14" s="56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2" t="str">
        <f>AA66</f>
        <v>Första maj</v>
      </c>
      <c r="K15" s="73"/>
      <c r="L15" s="72">
        <f>AA67</f>
        <v>0</v>
      </c>
      <c r="M15" s="73"/>
      <c r="N15" s="59">
        <f>AA68</f>
        <v>0</v>
      </c>
      <c r="O15" s="60"/>
      <c r="P15" s="72">
        <f>AA69</f>
        <v>0</v>
      </c>
      <c r="Q15" s="73"/>
      <c r="R15" s="59">
        <f>AA70</f>
        <v>0</v>
      </c>
      <c r="S15" s="60"/>
      <c r="T15" s="59">
        <f>AA71</f>
        <v>0</v>
      </c>
      <c r="U15" s="60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19</v>
      </c>
      <c r="J16" s="57">
        <f>DAY(J62)</f>
        <v>8</v>
      </c>
      <c r="K16" s="55" t="str">
        <f>Z73</f>
        <v xml:space="preserve">Åke
</v>
      </c>
      <c r="L16" s="57">
        <f>DAY(L62)</f>
        <v>9</v>
      </c>
      <c r="M16" s="55" t="str">
        <f>Z74</f>
        <v>Reidar, 
Reidun</v>
      </c>
      <c r="N16" s="57">
        <f>DAY(N62)</f>
        <v>10</v>
      </c>
      <c r="O16" s="55" t="str">
        <f>Z75</f>
        <v>Esbjörn, 
Styrbjörn</v>
      </c>
      <c r="P16" s="57">
        <f>DAY(P62)</f>
        <v>11</v>
      </c>
      <c r="Q16" s="55" t="str">
        <f>Z76</f>
        <v>Märta, 
Märit</v>
      </c>
      <c r="R16" s="57">
        <f>DAY(R62)</f>
        <v>12</v>
      </c>
      <c r="S16" s="55" t="str">
        <f>Z77</f>
        <v>Charlotta, 
Lotta</v>
      </c>
      <c r="T16" s="66">
        <f>DAY(T62)</f>
        <v>13</v>
      </c>
      <c r="U16" s="55" t="str">
        <f>Z78</f>
        <v>Linnea, 
Linn</v>
      </c>
      <c r="V16" s="68">
        <f>DAY(V62)</f>
        <v>14</v>
      </c>
      <c r="W16" s="55" t="str">
        <f>Z79</f>
        <v>Halvard, 
Halvar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56"/>
      <c r="L17" s="58"/>
      <c r="M17" s="56"/>
      <c r="N17" s="58"/>
      <c r="O17" s="56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72">
        <f>AA73</f>
        <v>0</v>
      </c>
      <c r="K18" s="73"/>
      <c r="L18" s="72">
        <f>AA74</f>
        <v>0</v>
      </c>
      <c r="M18" s="73"/>
      <c r="N18" s="72">
        <f>AA75</f>
        <v>0</v>
      </c>
      <c r="O18" s="73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20</v>
      </c>
      <c r="J19" s="57">
        <f>DAY(J63)</f>
        <v>15</v>
      </c>
      <c r="K19" s="55" t="str">
        <f>Z80</f>
        <v>Sofia, 
Sonja</v>
      </c>
      <c r="L19" s="57">
        <f>DAY(L63)</f>
        <v>16</v>
      </c>
      <c r="M19" s="55" t="str">
        <f>Z81</f>
        <v>Ronald, 
Ronny</v>
      </c>
      <c r="N19" s="57">
        <f>DAY(N63)</f>
        <v>17</v>
      </c>
      <c r="O19" s="55" t="str">
        <f>Z82</f>
        <v>Rebecka, 
Ruben</v>
      </c>
      <c r="P19" s="57">
        <f>DAY(P63)</f>
        <v>18</v>
      </c>
      <c r="Q19" s="55" t="str">
        <f>Z83</f>
        <v xml:space="preserve">Erik
</v>
      </c>
      <c r="R19" s="57">
        <f>DAY(R63)</f>
        <v>19</v>
      </c>
      <c r="S19" s="55" t="str">
        <f>Z84</f>
        <v>Maj, 
Majken</v>
      </c>
      <c r="T19" s="66">
        <f>DAY(T63)</f>
        <v>20</v>
      </c>
      <c r="U19" s="55" t="str">
        <f>Z85</f>
        <v>Karolina, 
Carola</v>
      </c>
      <c r="V19" s="68">
        <f>DAY(V63)</f>
        <v>21</v>
      </c>
      <c r="W19" s="55" t="str">
        <f>Z86</f>
        <v>Konstantin 
Conny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56"/>
      <c r="L20" s="58"/>
      <c r="M20" s="56"/>
      <c r="N20" s="58"/>
      <c r="O20" s="56"/>
      <c r="P20" s="58"/>
      <c r="Q20" s="56"/>
      <c r="R20" s="58"/>
      <c r="S20" s="56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21</v>
      </c>
      <c r="J22" s="57">
        <f>DAY(J64)</f>
        <v>22</v>
      </c>
      <c r="K22" s="55" t="str">
        <f>Z87</f>
        <v>Hemming, 
Henning</v>
      </c>
      <c r="L22" s="57">
        <f>DAY(L64)</f>
        <v>23</v>
      </c>
      <c r="M22" s="55" t="str">
        <f>Z88</f>
        <v>Desideria, 
Desirée</v>
      </c>
      <c r="N22" s="57">
        <f>DAY(N64)</f>
        <v>24</v>
      </c>
      <c r="O22" s="55" t="str">
        <f>Z89</f>
        <v>Ivan, 
Vanja</v>
      </c>
      <c r="P22" s="68">
        <f>DAY(P64)</f>
        <v>25</v>
      </c>
      <c r="Q22" s="55" t="str">
        <f>Z90</f>
        <v xml:space="preserve">Urban
</v>
      </c>
      <c r="R22" s="57">
        <f>DAY(R64)</f>
        <v>26</v>
      </c>
      <c r="S22" s="55" t="str">
        <f>Z91</f>
        <v>Vilhelmina, 
Vilma</v>
      </c>
      <c r="T22" s="66">
        <f>DAY(T64)</f>
        <v>27</v>
      </c>
      <c r="U22" s="55" t="str">
        <f>Z92</f>
        <v>Beda, 
Blenda</v>
      </c>
      <c r="V22" s="68">
        <f>DAY(V64)</f>
        <v>28</v>
      </c>
      <c r="W22" s="55" t="str">
        <f>Z93</f>
        <v>Ingeborg, 
Borghild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56"/>
      <c r="L23" s="58"/>
      <c r="M23" s="56"/>
      <c r="N23" s="58"/>
      <c r="O23" s="56"/>
      <c r="P23" s="80"/>
      <c r="Q23" s="71"/>
      <c r="R23" s="58"/>
      <c r="S23" s="56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72">
        <f>AA88</f>
        <v>0</v>
      </c>
      <c r="M24" s="73"/>
      <c r="N24" s="59">
        <f>AA89</f>
        <v>0</v>
      </c>
      <c r="O24" s="60"/>
      <c r="P24" s="72" t="str">
        <f>AA90</f>
        <v>Kristi himmelsf</v>
      </c>
      <c r="Q24" s="73"/>
      <c r="R24" s="59">
        <f>AA91</f>
        <v>0</v>
      </c>
      <c r="S24" s="60"/>
      <c r="T24" s="59">
        <f>AA92</f>
        <v>0</v>
      </c>
      <c r="U24" s="60"/>
      <c r="V24" s="59" t="str">
        <f>AA93</f>
        <v>Mors dag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22</v>
      </c>
      <c r="J25" s="57">
        <f>DAY(J65)</f>
        <v>29</v>
      </c>
      <c r="K25" s="55" t="str">
        <f>Z94</f>
        <v>Yvonne, 
Jeanette</v>
      </c>
      <c r="L25" s="57">
        <f>DAY(L65)</f>
        <v>30</v>
      </c>
      <c r="M25" s="55" t="str">
        <f>Z95</f>
        <v>Vera, 
Veronika</v>
      </c>
      <c r="N25" s="57">
        <f>DAY(N65)</f>
        <v>31</v>
      </c>
      <c r="O25" s="55" t="str">
        <f>Z96</f>
        <v>Petronella, 
Pernilla</v>
      </c>
      <c r="P25" s="76">
        <f>DAY(P65)</f>
        <v>1</v>
      </c>
      <c r="Q25" s="78">
        <f>Z97</f>
        <v>0</v>
      </c>
      <c r="R25" s="76">
        <f>DAY(R65)</f>
        <v>2</v>
      </c>
      <c r="S25" s="78">
        <f>Z98</f>
        <v>0</v>
      </c>
      <c r="T25" s="84">
        <f>DAY(T65)</f>
        <v>3</v>
      </c>
      <c r="U25" s="78">
        <f>Z99</f>
        <v>0</v>
      </c>
      <c r="V25" s="81">
        <f>DAY(V65)</f>
        <v>4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56"/>
      <c r="L26" s="58"/>
      <c r="M26" s="56"/>
      <c r="N26" s="58"/>
      <c r="O26" s="56"/>
      <c r="P26" s="77"/>
      <c r="Q26" s="79"/>
      <c r="R26" s="77"/>
      <c r="S26" s="83"/>
      <c r="T26" s="119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74">
        <f>AA97</f>
        <v>0</v>
      </c>
      <c r="Q27" s="75"/>
      <c r="R27" s="101">
        <f>AA98</f>
        <v>0</v>
      </c>
      <c r="S27" s="102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46867</v>
      </c>
      <c r="K60" s="54"/>
      <c r="L60" s="53">
        <f t="shared" ref="L60:L65" si="0">J60+1</f>
        <v>46868</v>
      </c>
      <c r="M60" s="54"/>
      <c r="N60" s="53">
        <f t="shared" ref="N60:N65" si="1">L60+1</f>
        <v>46869</v>
      </c>
      <c r="O60" s="54"/>
      <c r="P60" s="53">
        <f t="shared" ref="P60:P65" si="2">N60+1</f>
        <v>46870</v>
      </c>
      <c r="Q60" s="54"/>
      <c r="R60" s="53">
        <f t="shared" ref="R60:R65" si="3">P60+1</f>
        <v>46871</v>
      </c>
      <c r="S60" s="54"/>
      <c r="T60" s="53">
        <f t="shared" ref="T60:T65" si="4">R60+1</f>
        <v>46872</v>
      </c>
      <c r="U60" s="54"/>
      <c r="V60" s="53">
        <f t="shared" ref="V60:V65" si="5">T60+1</f>
        <v>46873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46874</v>
      </c>
      <c r="K61" s="54"/>
      <c r="L61" s="53">
        <f t="shared" si="0"/>
        <v>46875</v>
      </c>
      <c r="M61" s="54"/>
      <c r="N61" s="53">
        <f t="shared" si="1"/>
        <v>46876</v>
      </c>
      <c r="O61" s="54"/>
      <c r="P61" s="53">
        <f t="shared" si="2"/>
        <v>46877</v>
      </c>
      <c r="Q61" s="54"/>
      <c r="R61" s="53">
        <f t="shared" si="3"/>
        <v>46878</v>
      </c>
      <c r="S61" s="54"/>
      <c r="T61" s="53">
        <f t="shared" si="4"/>
        <v>46879</v>
      </c>
      <c r="U61" s="54"/>
      <c r="V61" s="53">
        <f t="shared" si="5"/>
        <v>46880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46881</v>
      </c>
      <c r="K62" s="54"/>
      <c r="L62" s="53">
        <f t="shared" si="0"/>
        <v>46882</v>
      </c>
      <c r="M62" s="54"/>
      <c r="N62" s="53">
        <f t="shared" si="1"/>
        <v>46883</v>
      </c>
      <c r="O62" s="54"/>
      <c r="P62" s="53">
        <f t="shared" si="2"/>
        <v>46884</v>
      </c>
      <c r="Q62" s="54"/>
      <c r="R62" s="53">
        <f t="shared" si="3"/>
        <v>46885</v>
      </c>
      <c r="S62" s="54"/>
      <c r="T62" s="53">
        <f t="shared" si="4"/>
        <v>46886</v>
      </c>
      <c r="U62" s="54"/>
      <c r="V62" s="53">
        <f t="shared" si="5"/>
        <v>46887</v>
      </c>
      <c r="W62" s="54"/>
      <c r="Y62" s="36"/>
      <c r="Z62" s="39"/>
      <c r="AA62" s="39"/>
    </row>
    <row r="63" spans="1:27" s="21" customFormat="1" ht="13.15" customHeight="1" x14ac:dyDescent="0.2">
      <c r="J63" s="53">
        <f>V62+1</f>
        <v>46888</v>
      </c>
      <c r="K63" s="54"/>
      <c r="L63" s="53">
        <f t="shared" si="0"/>
        <v>46889</v>
      </c>
      <c r="M63" s="54"/>
      <c r="N63" s="53">
        <f t="shared" si="1"/>
        <v>46890</v>
      </c>
      <c r="O63" s="54"/>
      <c r="P63" s="53">
        <f t="shared" si="2"/>
        <v>46891</v>
      </c>
      <c r="Q63" s="54"/>
      <c r="R63" s="53">
        <f t="shared" si="3"/>
        <v>46892</v>
      </c>
      <c r="S63" s="54"/>
      <c r="T63" s="53">
        <f t="shared" si="4"/>
        <v>46893</v>
      </c>
      <c r="U63" s="54"/>
      <c r="V63" s="53">
        <f t="shared" si="5"/>
        <v>46894</v>
      </c>
      <c r="W63" s="54"/>
      <c r="Y63" s="36"/>
      <c r="Z63" s="39"/>
      <c r="AA63" s="39"/>
    </row>
    <row r="64" spans="1:27" s="21" customFormat="1" ht="13.15" customHeight="1" x14ac:dyDescent="0.2">
      <c r="J64" s="53">
        <f>V63+1</f>
        <v>46895</v>
      </c>
      <c r="K64" s="54"/>
      <c r="L64" s="53">
        <f t="shared" si="0"/>
        <v>46896</v>
      </c>
      <c r="M64" s="54"/>
      <c r="N64" s="53">
        <f t="shared" si="1"/>
        <v>46897</v>
      </c>
      <c r="O64" s="54"/>
      <c r="P64" s="53">
        <f t="shared" si="2"/>
        <v>46898</v>
      </c>
      <c r="Q64" s="54"/>
      <c r="R64" s="53">
        <f t="shared" si="3"/>
        <v>46899</v>
      </c>
      <c r="S64" s="54"/>
      <c r="T64" s="53">
        <f t="shared" si="4"/>
        <v>46900</v>
      </c>
      <c r="U64" s="54"/>
      <c r="V64" s="53">
        <f t="shared" si="5"/>
        <v>46901</v>
      </c>
      <c r="W64" s="54"/>
      <c r="Y64" s="36"/>
      <c r="Z64" s="39"/>
      <c r="AA64" s="39"/>
    </row>
    <row r="65" spans="10:27" s="21" customFormat="1" ht="13.15" customHeight="1" x14ac:dyDescent="0.2">
      <c r="J65" s="53">
        <f>V64+1</f>
        <v>46902</v>
      </c>
      <c r="K65" s="54"/>
      <c r="L65" s="53">
        <f t="shared" si="0"/>
        <v>46903</v>
      </c>
      <c r="M65" s="54"/>
      <c r="N65" s="53">
        <f t="shared" si="1"/>
        <v>46904</v>
      </c>
      <c r="O65" s="54"/>
      <c r="P65" s="53">
        <f t="shared" si="2"/>
        <v>46905</v>
      </c>
      <c r="Q65" s="54"/>
      <c r="R65" s="53">
        <f t="shared" si="3"/>
        <v>46906</v>
      </c>
      <c r="S65" s="54"/>
      <c r="T65" s="53">
        <f t="shared" si="4"/>
        <v>46907</v>
      </c>
      <c r="U65" s="54"/>
      <c r="V65" s="53">
        <f t="shared" si="5"/>
        <v>46908</v>
      </c>
      <c r="W65" s="54"/>
      <c r="Y65" s="35"/>
      <c r="Z65" s="39"/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36">
        <v>46874</v>
      </c>
      <c r="Z66" s="40" t="str">
        <f>VLOOKUP(Y66,Namnsdagar!$A$2:$B$429,2,FALSE)</f>
        <v xml:space="preserve">Valborg
</v>
      </c>
      <c r="AA66" s="39" t="s">
        <v>19</v>
      </c>
    </row>
    <row r="67" spans="10:27" s="4" customFormat="1" x14ac:dyDescent="0.2">
      <c r="Y67" s="35">
        <f>Y66+1</f>
        <v>46875</v>
      </c>
      <c r="Z67" s="40" t="str">
        <f>VLOOKUP(Y67,Namnsdagar!$A$2:$B$429,2,FALSE)</f>
        <v>Filip, 
Filippa</v>
      </c>
      <c r="AA67" s="39"/>
    </row>
    <row r="68" spans="10:27" s="4" customFormat="1" x14ac:dyDescent="0.2">
      <c r="Y68" s="35">
        <f t="shared" ref="Y68:Y96" si="6">Y67+1</f>
        <v>46876</v>
      </c>
      <c r="Z68" s="40" t="str">
        <f>VLOOKUP(Y68,Namnsdagar!$A$2:$B$429,2,FALSE)</f>
        <v>John, 
Jane</v>
      </c>
      <c r="AA68" s="39"/>
    </row>
    <row r="69" spans="10:27" s="4" customFormat="1" x14ac:dyDescent="0.2">
      <c r="Y69" s="35">
        <f t="shared" si="6"/>
        <v>46877</v>
      </c>
      <c r="Z69" s="40" t="str">
        <f>VLOOKUP(Y69,Namnsdagar!$A$2:$B$429,2,FALSE)</f>
        <v>Monika, 
Mona</v>
      </c>
      <c r="AA69" s="39"/>
    </row>
    <row r="70" spans="10:27" s="4" customFormat="1" x14ac:dyDescent="0.2">
      <c r="Y70" s="35">
        <f t="shared" si="6"/>
        <v>46878</v>
      </c>
      <c r="Z70" s="40" t="str">
        <f>VLOOKUP(Y70,Namnsdagar!$A$2:$B$429,2,FALSE)</f>
        <v>Gotthard, 
Erhard</v>
      </c>
      <c r="AA70" s="39"/>
    </row>
    <row r="71" spans="10:27" s="4" customFormat="1" x14ac:dyDescent="0.2">
      <c r="Y71" s="35">
        <f t="shared" si="6"/>
        <v>46879</v>
      </c>
      <c r="Z71" s="40" t="str">
        <f>VLOOKUP(Y71,Namnsdagar!$A$2:$B$429,2,FALSE)</f>
        <v>Marit, 
Rita</v>
      </c>
      <c r="AA71" s="39"/>
    </row>
    <row r="72" spans="10:27" s="4" customFormat="1" x14ac:dyDescent="0.2">
      <c r="Y72" s="35">
        <f t="shared" si="6"/>
        <v>46880</v>
      </c>
      <c r="Z72" s="40" t="str">
        <f>VLOOKUP(Y72,Namnsdagar!$A$2:$B$429,2,FALSE)</f>
        <v>Carina, 
Carita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46881</v>
      </c>
      <c r="Z73" s="40" t="str">
        <f>VLOOKUP(Y73,Namnsdagar!$A$2:$B$429,2,FALSE)</f>
        <v xml:space="preserve">Åke
</v>
      </c>
      <c r="AA73" s="39"/>
    </row>
    <row r="74" spans="10:27" x14ac:dyDescent="0.2">
      <c r="Y74" s="35">
        <f t="shared" si="6"/>
        <v>46882</v>
      </c>
      <c r="Z74" s="40" t="str">
        <f>VLOOKUP(Y74,Namnsdagar!$A$2:$B$429,2,FALSE)</f>
        <v>Reidar, 
Reidun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46883</v>
      </c>
      <c r="Z75" s="40" t="str">
        <f>VLOOKUP(Y75,Namnsdagar!$A$2:$B$429,2,FALSE)</f>
        <v>Esbjörn, 
Styrbjörn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46884</v>
      </c>
      <c r="Z76" s="40" t="str">
        <f>VLOOKUP(Y76,Namnsdagar!$A$2:$B$429,2,FALSE)</f>
        <v>Märta, 
Märit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46885</v>
      </c>
      <c r="Z77" s="40" t="str">
        <f>VLOOKUP(Y77,Namnsdagar!$A$2:$B$429,2,FALSE)</f>
        <v>Charlotta, 
Lotta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46886</v>
      </c>
      <c r="Z78" s="40" t="str">
        <f>VLOOKUP(Y78,Namnsdagar!$A$2:$B$429,2,FALSE)</f>
        <v>Linnea, 
Linn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46887</v>
      </c>
      <c r="Z79" s="40" t="str">
        <f>VLOOKUP(Y79,Namnsdagar!$A$2:$B$429,2,FALSE)</f>
        <v>Halvard, 
Halvar</v>
      </c>
      <c r="AA79" s="39"/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46888</v>
      </c>
      <c r="Z80" s="40" t="str">
        <f>VLOOKUP(Y80,Namnsdagar!$A$2:$B$429,2,FALSE)</f>
        <v>Sofia, 
Sonja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46889</v>
      </c>
      <c r="Z81" s="40" t="str">
        <f>VLOOKUP(Y81,Namnsdagar!$A$2:$B$429,2,FALSE)</f>
        <v>Ronald, 
Ronny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46890</v>
      </c>
      <c r="Z82" s="40" t="str">
        <f>VLOOKUP(Y82,Namnsdagar!$A$2:$B$429,2,FALSE)</f>
        <v>Rebecka, 
Ruben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46891</v>
      </c>
      <c r="Z83" s="40" t="str">
        <f>VLOOKUP(Y83,Namnsdagar!$A$2:$B$429,2,FALSE)</f>
        <v xml:space="preserve">Erik
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46892</v>
      </c>
      <c r="Z84" s="40" t="str">
        <f>VLOOKUP(Y84,Namnsdagar!$A$2:$B$429,2,FALSE)</f>
        <v>Maj, 
Majken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46893</v>
      </c>
      <c r="Z85" s="40" t="str">
        <f>VLOOKUP(Y85,Namnsdagar!$A$2:$B$429,2,FALSE)</f>
        <v>Karolina, 
Carola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46894</v>
      </c>
      <c r="Z86" s="40" t="str">
        <f>VLOOKUP(Y86,Namnsdagar!$A$2:$B$429,2,FALSE)</f>
        <v>Konstantin 
Conny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46895</v>
      </c>
      <c r="Z87" s="40" t="str">
        <f>VLOOKUP(Y87,Namnsdagar!$A$2:$B$429,2,FALSE)</f>
        <v>Hemming, 
Henning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46896</v>
      </c>
      <c r="Z88" s="40" t="str">
        <f>VLOOKUP(Y88,Namnsdagar!$A$2:$B$429,2,FALSE)</f>
        <v>Desideria, 
Desirée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46897</v>
      </c>
      <c r="Z89" s="40" t="str">
        <f>VLOOKUP(Y89,Namnsdagar!$A$2:$B$429,2,FALSE)</f>
        <v>Ivan, 
Vanja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46898</v>
      </c>
      <c r="Z90" s="40" t="str">
        <f>VLOOKUP(Y90,Namnsdagar!$A$2:$B$429,2,FALSE)</f>
        <v xml:space="preserve">Urban
</v>
      </c>
      <c r="AA90" s="39" t="s">
        <v>38</v>
      </c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46899</v>
      </c>
      <c r="Z91" s="40" t="str">
        <f>VLOOKUP(Y91,Namnsdagar!$A$2:$B$429,2,FALSE)</f>
        <v>Vilhelmina, 
Vilma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46900</v>
      </c>
      <c r="Z92" s="40" t="str">
        <f>VLOOKUP(Y92,Namnsdagar!$A$2:$B$429,2,FALSE)</f>
        <v>Beda, 
Blenda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46901</v>
      </c>
      <c r="Z93" s="40" t="str">
        <f>VLOOKUP(Y93,Namnsdagar!$A$2:$B$429,2,FALSE)</f>
        <v>Ingeborg, 
Borghild</v>
      </c>
      <c r="AA93" s="39" t="s">
        <v>40</v>
      </c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46902</v>
      </c>
      <c r="Z94" s="40" t="str">
        <f>VLOOKUP(Y94,Namnsdagar!$A$2:$B$429,2,FALSE)</f>
        <v>Yvonne, 
Jeanette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46903</v>
      </c>
      <c r="Z95" s="40" t="str">
        <f>VLOOKUP(Y95,Namnsdagar!$A$2:$B$429,2,FALSE)</f>
        <v>Vera, 
Veronika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>
        <f t="shared" si="6"/>
        <v>46904</v>
      </c>
      <c r="Z96" s="40" t="str">
        <f>VLOOKUP(Y96,Namnsdagar!$A$2:$B$429,2,FALSE)</f>
        <v>Petronella, 
Pernilla</v>
      </c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/>
      <c r="Z97" s="35"/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  <c r="Y103" s="35"/>
      <c r="Z103" s="35"/>
      <c r="AA103" s="39"/>
    </row>
    <row r="104" spans="10:27" x14ac:dyDescent="0.2">
      <c r="J104"/>
      <c r="K104"/>
      <c r="L104"/>
      <c r="M104"/>
      <c r="N104"/>
      <c r="O104"/>
      <c r="Q104"/>
      <c r="S104"/>
      <c r="U104"/>
      <c r="W104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J112"/>
      <c r="K112"/>
      <c r="L112"/>
      <c r="M112"/>
      <c r="N112"/>
      <c r="O112"/>
      <c r="Q112"/>
      <c r="S112"/>
      <c r="U112"/>
      <c r="W112"/>
    </row>
    <row r="114" spans="10:13" x14ac:dyDescent="0.2">
      <c r="J114" s="26"/>
      <c r="M114" s="6"/>
    </row>
    <row r="115" spans="10:13" x14ac:dyDescent="0.2">
      <c r="J115" s="26"/>
      <c r="M115" s="6"/>
    </row>
    <row r="116" spans="10:13" x14ac:dyDescent="0.2">
      <c r="J116" s="26"/>
      <c r="M116" s="6"/>
    </row>
    <row r="117" spans="10:13" x14ac:dyDescent="0.2">
      <c r="M117" s="6"/>
    </row>
    <row r="118" spans="10:13" x14ac:dyDescent="0.2">
      <c r="M118" s="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N10:N11"/>
    <mergeCell ref="O10:O11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B41:W41"/>
    <mergeCell ref="B42:W42"/>
    <mergeCell ref="B43:W43"/>
    <mergeCell ref="B30:W30"/>
    <mergeCell ref="B31:W31"/>
    <mergeCell ref="B32:W32"/>
    <mergeCell ref="B33:W33"/>
    <mergeCell ref="R63:S63"/>
    <mergeCell ref="T63:U63"/>
    <mergeCell ref="J60:K60"/>
    <mergeCell ref="L60:M60"/>
    <mergeCell ref="N60:O60"/>
    <mergeCell ref="P60:Q60"/>
    <mergeCell ref="R60:S60"/>
    <mergeCell ref="T60:U60"/>
    <mergeCell ref="V60:W60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B34:W34"/>
    <mergeCell ref="B35:W35"/>
    <mergeCell ref="B36:W36"/>
    <mergeCell ref="B37:W37"/>
    <mergeCell ref="B38:W38"/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</mergeCells>
  <conditionalFormatting sqref="K10">
    <cfRule type="containsText" dxfId="495" priority="85" stopIfTrue="1" operator="containsText" text="Söndag">
      <formula>NOT(ISERROR(SEARCH("Söndag",K10)))</formula>
    </cfRule>
    <cfRule type="containsText" dxfId="494" priority="86" stopIfTrue="1" operator="containsText" text="Lördag">
      <formula>NOT(ISERROR(SEARCH("Lördag",K10)))</formula>
    </cfRule>
  </conditionalFormatting>
  <conditionalFormatting sqref="K13">
    <cfRule type="containsText" dxfId="493" priority="29" stopIfTrue="1" operator="containsText" text="Söndag">
      <formula>NOT(ISERROR(SEARCH("Söndag",K13)))</formula>
    </cfRule>
    <cfRule type="containsText" dxfId="492" priority="30" stopIfTrue="1" operator="containsText" text="Lördag">
      <formula>NOT(ISERROR(SEARCH("Lördag",K13)))</formula>
    </cfRule>
  </conditionalFormatting>
  <conditionalFormatting sqref="K16">
    <cfRule type="containsText" dxfId="491" priority="89" stopIfTrue="1" operator="containsText" text="Söndag">
      <formula>NOT(ISERROR(SEARCH("Söndag",K16)))</formula>
    </cfRule>
    <cfRule type="containsText" dxfId="490" priority="90" stopIfTrue="1" operator="containsText" text="Lördag">
      <formula>NOT(ISERROR(SEARCH("Lördag",K16)))</formula>
    </cfRule>
  </conditionalFormatting>
  <conditionalFormatting sqref="K19 K22">
    <cfRule type="containsText" dxfId="489" priority="73" stopIfTrue="1" operator="containsText" text="Söndag">
      <formula>NOT(ISERROR(SEARCH("Söndag",K19)))</formula>
    </cfRule>
    <cfRule type="containsText" dxfId="488" priority="74" stopIfTrue="1" operator="containsText" text="Lördag">
      <formula>NOT(ISERROR(SEARCH("Lördag",K19)))</formula>
    </cfRule>
  </conditionalFormatting>
  <conditionalFormatting sqref="K25">
    <cfRule type="containsText" dxfId="487" priority="7" stopIfTrue="1" operator="containsText" text="Söndag">
      <formula>NOT(ISERROR(SEARCH("Söndag",K25)))</formula>
    </cfRule>
    <cfRule type="containsText" dxfId="486" priority="8" stopIfTrue="1" operator="containsText" text="Lördag">
      <formula>NOT(ISERROR(SEARCH("Lördag",K25)))</formula>
    </cfRule>
  </conditionalFormatting>
  <conditionalFormatting sqref="M10">
    <cfRule type="containsText" dxfId="485" priority="67" stopIfTrue="1" operator="containsText" text="Söndag">
      <formula>NOT(ISERROR(SEARCH("Söndag",M10)))</formula>
    </cfRule>
    <cfRule type="containsText" dxfId="484" priority="68" stopIfTrue="1" operator="containsText" text="Lördag">
      <formula>NOT(ISERROR(SEARCH("Lördag",M10)))</formula>
    </cfRule>
  </conditionalFormatting>
  <conditionalFormatting sqref="M13">
    <cfRule type="containsText" dxfId="483" priority="31" stopIfTrue="1" operator="containsText" text="Söndag">
      <formula>NOT(ISERROR(SEARCH("Söndag",M13)))</formula>
    </cfRule>
    <cfRule type="containsText" dxfId="482" priority="32" stopIfTrue="1" operator="containsText" text="Lördag">
      <formula>NOT(ISERROR(SEARCH("Lördag",M13)))</formula>
    </cfRule>
  </conditionalFormatting>
  <conditionalFormatting sqref="M16">
    <cfRule type="containsText" dxfId="481" priority="91" stopIfTrue="1" operator="containsText" text="Söndag">
      <formula>NOT(ISERROR(SEARCH("Söndag",M16)))</formula>
    </cfRule>
    <cfRule type="containsText" dxfId="480" priority="92" stopIfTrue="1" operator="containsText" text="Lördag">
      <formula>NOT(ISERROR(SEARCH("Lördag",M16)))</formula>
    </cfRule>
  </conditionalFormatting>
  <conditionalFormatting sqref="M19 M22">
    <cfRule type="containsText" dxfId="479" priority="75" stopIfTrue="1" operator="containsText" text="Söndag">
      <formula>NOT(ISERROR(SEARCH("Söndag",M19)))</formula>
    </cfRule>
    <cfRule type="containsText" dxfId="478" priority="76" stopIfTrue="1" operator="containsText" text="Lördag">
      <formula>NOT(ISERROR(SEARCH("Lördag",M19)))</formula>
    </cfRule>
  </conditionalFormatting>
  <conditionalFormatting sqref="M25 O25">
    <cfRule type="containsText" dxfId="477" priority="1" stopIfTrue="1" operator="containsText" text="Söndag">
      <formula>NOT(ISERROR(SEARCH("Söndag",M25)))</formula>
    </cfRule>
    <cfRule type="containsText" dxfId="476" priority="2" stopIfTrue="1" operator="containsText" text="Lördag">
      <formula>NOT(ISERROR(SEARCH("Lördag",M25)))</formula>
    </cfRule>
  </conditionalFormatting>
  <conditionalFormatting sqref="O10">
    <cfRule type="containsText" dxfId="475" priority="19" stopIfTrue="1" operator="containsText" text="Söndag">
      <formula>NOT(ISERROR(SEARCH("Söndag",O10)))</formula>
    </cfRule>
    <cfRule type="containsText" dxfId="474" priority="20" stopIfTrue="1" operator="containsText" text="Lördag">
      <formula>NOT(ISERROR(SEARCH("Lördag",O10)))</formula>
    </cfRule>
  </conditionalFormatting>
  <conditionalFormatting sqref="O13 O16">
    <cfRule type="containsText" dxfId="473" priority="93" stopIfTrue="1" operator="containsText" text="Söndag">
      <formula>NOT(ISERROR(SEARCH("Söndag",O13)))</formula>
    </cfRule>
    <cfRule type="containsText" dxfId="472" priority="94" stopIfTrue="1" operator="containsText" text="Lördag">
      <formula>NOT(ISERROR(SEARCH("Lördag",O13)))</formula>
    </cfRule>
  </conditionalFormatting>
  <conditionalFormatting sqref="O19 O22">
    <cfRule type="containsText" dxfId="471" priority="77" stopIfTrue="1" operator="containsText" text="Söndag">
      <formula>NOT(ISERROR(SEARCH("Söndag",O19)))</formula>
    </cfRule>
    <cfRule type="containsText" dxfId="470" priority="78" stopIfTrue="1" operator="containsText" text="Lördag">
      <formula>NOT(ISERROR(SEARCH("Lördag",O19)))</formula>
    </cfRule>
  </conditionalFormatting>
  <conditionalFormatting sqref="Q10">
    <cfRule type="containsText" dxfId="469" priority="13" stopIfTrue="1" operator="containsText" text="Söndag">
      <formula>NOT(ISERROR(SEARCH("Söndag",Q10)))</formula>
    </cfRule>
    <cfRule type="containsText" dxfId="468" priority="14" stopIfTrue="1" operator="containsText" text="Lördag">
      <formula>NOT(ISERROR(SEARCH("Lördag",Q10)))</formula>
    </cfRule>
  </conditionalFormatting>
  <conditionalFormatting sqref="Q13 Q16">
    <cfRule type="containsText" dxfId="467" priority="95" stopIfTrue="1" operator="containsText" text="Söndag">
      <formula>NOT(ISERROR(SEARCH("Söndag",Q13)))</formula>
    </cfRule>
    <cfRule type="containsText" dxfId="466" priority="96" stopIfTrue="1" operator="containsText" text="Lördag">
      <formula>NOT(ISERROR(SEARCH("Lördag",Q13)))</formula>
    </cfRule>
  </conditionalFormatting>
  <conditionalFormatting sqref="Q19">
    <cfRule type="containsText" dxfId="465" priority="21" stopIfTrue="1" operator="containsText" text="Söndag">
      <formula>NOT(ISERROR(SEARCH("Söndag",Q19)))</formula>
    </cfRule>
    <cfRule type="containsText" dxfId="464" priority="22" stopIfTrue="1" operator="containsText" text="Lördag">
      <formula>NOT(ISERROR(SEARCH("Lördag",Q19)))</formula>
    </cfRule>
  </conditionalFormatting>
  <conditionalFormatting sqref="Q22">
    <cfRule type="containsText" dxfId="463" priority="79" stopIfTrue="1" operator="containsText" text="Söndag">
      <formula>NOT(ISERROR(SEARCH("Söndag",Q22)))</formula>
    </cfRule>
    <cfRule type="containsText" dxfId="462" priority="80" stopIfTrue="1" operator="containsText" text="Lördag">
      <formula>NOT(ISERROR(SEARCH("Lördag",Q22)))</formula>
    </cfRule>
  </conditionalFormatting>
  <conditionalFormatting sqref="Q25 S25">
    <cfRule type="containsText" dxfId="461" priority="23" stopIfTrue="1" operator="containsText" text="Söndag">
      <formula>NOT(ISERROR(SEARCH("Söndag",Q25)))</formula>
    </cfRule>
    <cfRule type="containsText" dxfId="460" priority="24" stopIfTrue="1" operator="containsText" text="Lördag">
      <formula>NOT(ISERROR(SEARCH("Lördag",Q25)))</formula>
    </cfRule>
  </conditionalFormatting>
  <conditionalFormatting sqref="S10">
    <cfRule type="containsText" dxfId="459" priority="9" stopIfTrue="1" operator="containsText" text="Söndag">
      <formula>NOT(ISERROR(SEARCH("Söndag",S10)))</formula>
    </cfRule>
    <cfRule type="containsText" dxfId="458" priority="10" stopIfTrue="1" operator="containsText" text="Lördag">
      <formula>NOT(ISERROR(SEARCH("Lördag",S10)))</formula>
    </cfRule>
  </conditionalFormatting>
  <conditionalFormatting sqref="S13 S16">
    <cfRule type="containsText" dxfId="457" priority="97" stopIfTrue="1" operator="containsText" text="Söndag">
      <formula>NOT(ISERROR(SEARCH("Söndag",S13)))</formula>
    </cfRule>
    <cfRule type="containsText" dxfId="456" priority="98" stopIfTrue="1" operator="containsText" text="Lördag">
      <formula>NOT(ISERROR(SEARCH("Lördag",S13)))</formula>
    </cfRule>
  </conditionalFormatting>
  <conditionalFormatting sqref="S19">
    <cfRule type="containsText" dxfId="455" priority="81" stopIfTrue="1" operator="containsText" text="Söndag">
      <formula>NOT(ISERROR(SEARCH("Söndag",S19)))</formula>
    </cfRule>
    <cfRule type="containsText" dxfId="454" priority="82" stopIfTrue="1" operator="containsText" text="Lördag">
      <formula>NOT(ISERROR(SEARCH("Lördag",S19)))</formula>
    </cfRule>
  </conditionalFormatting>
  <conditionalFormatting sqref="S22">
    <cfRule type="containsText" dxfId="453" priority="69" stopIfTrue="1" operator="containsText" text="Söndag">
      <formula>NOT(ISERROR(SEARCH("Söndag",S22)))</formula>
    </cfRule>
    <cfRule type="containsText" dxfId="452" priority="70" stopIfTrue="1" operator="containsText" text="Lördag">
      <formula>NOT(ISERROR(SEARCH("Lördag",S22)))</formula>
    </cfRule>
  </conditionalFormatting>
  <conditionalFormatting sqref="U10">
    <cfRule type="containsText" dxfId="451" priority="5" stopIfTrue="1" operator="containsText" text="Söndag">
      <formula>NOT(ISERROR(SEARCH("Söndag",U10)))</formula>
    </cfRule>
    <cfRule type="containsText" dxfId="450" priority="6" stopIfTrue="1" operator="containsText" text="Lördag">
      <formula>NOT(ISERROR(SEARCH("Lördag",U10)))</formula>
    </cfRule>
  </conditionalFormatting>
  <conditionalFormatting sqref="U13 U16">
    <cfRule type="containsText" dxfId="449" priority="99" stopIfTrue="1" operator="containsText" text="Söndag">
      <formula>NOT(ISERROR(SEARCH("Söndag",U13)))</formula>
    </cfRule>
    <cfRule type="containsText" dxfId="448" priority="100" stopIfTrue="1" operator="containsText" text="Lördag">
      <formula>NOT(ISERROR(SEARCH("Lördag",U13)))</formula>
    </cfRule>
  </conditionalFormatting>
  <conditionalFormatting sqref="U19 U25">
    <cfRule type="containsText" dxfId="447" priority="83" stopIfTrue="1" operator="containsText" text="Söndag">
      <formula>NOT(ISERROR(SEARCH("Söndag",U19)))</formula>
    </cfRule>
    <cfRule type="containsText" dxfId="446" priority="84" stopIfTrue="1" operator="containsText" text="Lördag">
      <formula>NOT(ISERROR(SEARCH("Lördag",U19)))</formula>
    </cfRule>
  </conditionalFormatting>
  <conditionalFormatting sqref="U22">
    <cfRule type="containsText" dxfId="445" priority="15" stopIfTrue="1" operator="containsText" text="Söndag">
      <formula>NOT(ISERROR(SEARCH("Söndag",U22)))</formula>
    </cfRule>
    <cfRule type="containsText" dxfId="444" priority="16" stopIfTrue="1" operator="containsText" text="Lördag">
      <formula>NOT(ISERROR(SEARCH("Lördag",U22)))</formula>
    </cfRule>
  </conditionalFormatting>
  <conditionalFormatting sqref="W10">
    <cfRule type="containsText" dxfId="443" priority="3" stopIfTrue="1" operator="containsText" text="Söndag">
      <formula>NOT(ISERROR(SEARCH("Söndag",W10)))</formula>
    </cfRule>
    <cfRule type="containsText" dxfId="442" priority="4" stopIfTrue="1" operator="containsText" text="Lördag">
      <formula>NOT(ISERROR(SEARCH("Lördag",W10)))</formula>
    </cfRule>
  </conditionalFormatting>
  <conditionalFormatting sqref="W13 W16">
    <cfRule type="containsText" dxfId="441" priority="87" stopIfTrue="1" operator="containsText" text="Söndag">
      <formula>NOT(ISERROR(SEARCH("Söndag",W13)))</formula>
    </cfRule>
    <cfRule type="containsText" dxfId="440" priority="88" stopIfTrue="1" operator="containsText" text="Lördag">
      <formula>NOT(ISERROR(SEARCH("Lördag",W13)))</formula>
    </cfRule>
  </conditionalFormatting>
  <conditionalFormatting sqref="W19 W25">
    <cfRule type="containsText" dxfId="439" priority="71" stopIfTrue="1" operator="containsText" text="Söndag">
      <formula>NOT(ISERROR(SEARCH("Söndag",W19)))</formula>
    </cfRule>
    <cfRule type="containsText" dxfId="438" priority="72" stopIfTrue="1" operator="containsText" text="Lördag">
      <formula>NOT(ISERROR(SEARCH("Lördag",W19)))</formula>
    </cfRule>
  </conditionalFormatting>
  <conditionalFormatting sqref="W22">
    <cfRule type="containsText" dxfId="437" priority="11" stopIfTrue="1" operator="containsText" text="Söndag">
      <formula>NOT(ISERROR(SEARCH("Söndag",W22)))</formula>
    </cfRule>
    <cfRule type="containsText" dxfId="436" priority="12" stopIfTrue="1" operator="containsText" text="Lördag">
      <formula>NOT(ISERROR(SEARCH("Lördag",W22)))</formula>
    </cfRule>
  </conditionalFormatting>
  <hyperlinks>
    <hyperlink ref="T28" r:id="rId1" xr:uid="{00000000-0004-0000-04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6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426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427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juli!I12</f>
        <v>0</v>
      </c>
      <c r="B3" s="34"/>
      <c r="C3" s="11"/>
      <c r="D3" s="11"/>
      <c r="E3" s="11"/>
      <c r="F3" s="11"/>
      <c r="G3" s="11">
        <f>juli!T10</f>
        <v>1</v>
      </c>
      <c r="H3" s="13">
        <f>juli!V10</f>
        <v>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juli!I13</f>
        <v>27</v>
      </c>
      <c r="B4" s="12">
        <f>juli!J13</f>
        <v>3</v>
      </c>
      <c r="C4" s="11">
        <f>juli!L13</f>
        <v>4</v>
      </c>
      <c r="D4" s="11">
        <f>juli!N13</f>
        <v>5</v>
      </c>
      <c r="E4" s="11">
        <f>juli!P13</f>
        <v>6</v>
      </c>
      <c r="F4" s="11">
        <f>juli!R13</f>
        <v>7</v>
      </c>
      <c r="G4" s="11">
        <f>juli!T13</f>
        <v>8</v>
      </c>
      <c r="H4" s="13">
        <f>juli!V13</f>
        <v>9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juli!I16</f>
        <v>28</v>
      </c>
      <c r="B5" s="12">
        <f>juli!J16</f>
        <v>10</v>
      </c>
      <c r="C5" s="11">
        <f>juli!L16</f>
        <v>11</v>
      </c>
      <c r="D5" s="11">
        <v>3</v>
      </c>
      <c r="E5" s="11">
        <f>juli!P16</f>
        <v>13</v>
      </c>
      <c r="F5" s="11">
        <f>juli!R16</f>
        <v>14</v>
      </c>
      <c r="G5" s="11">
        <f>juli!T16</f>
        <v>15</v>
      </c>
      <c r="H5" s="13">
        <f>juli!V16</f>
        <v>16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juli!I19</f>
        <v>29</v>
      </c>
      <c r="B6" s="12">
        <f>juli!J19</f>
        <v>17</v>
      </c>
      <c r="C6" s="11">
        <f>juli!L19</f>
        <v>18</v>
      </c>
      <c r="D6" s="11">
        <f>juli!N19</f>
        <v>19</v>
      </c>
      <c r="E6" s="11">
        <f>juli!P19</f>
        <v>20</v>
      </c>
      <c r="F6" s="11">
        <f>juli!R19</f>
        <v>21</v>
      </c>
      <c r="G6" s="20">
        <f>juli!T19</f>
        <v>22</v>
      </c>
      <c r="H6" s="13">
        <f>juli!V19</f>
        <v>23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juli!I22</f>
        <v>30</v>
      </c>
      <c r="B7" s="12">
        <f>juli!J22</f>
        <v>24</v>
      </c>
      <c r="C7" s="11">
        <f>juli!L22</f>
        <v>25</v>
      </c>
      <c r="D7" s="11">
        <f>juli!N22</f>
        <v>26</v>
      </c>
      <c r="E7" s="11">
        <f>juli!P22</f>
        <v>27</v>
      </c>
      <c r="F7" s="11">
        <f>juli!R22</f>
        <v>28</v>
      </c>
      <c r="G7" s="11">
        <f>juli!T22</f>
        <v>29</v>
      </c>
      <c r="H7" s="13">
        <f>juli!V22</f>
        <v>30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23">
        <f>juli!I25</f>
        <v>31</v>
      </c>
      <c r="B8" s="12">
        <f>juli!J25</f>
        <v>31</v>
      </c>
      <c r="C8" s="11"/>
      <c r="D8" s="11"/>
      <c r="E8" s="11"/>
      <c r="F8" s="11"/>
      <c r="G8" s="11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21</v>
      </c>
      <c r="J10" s="76">
        <f>DAY(J60)</f>
        <v>22</v>
      </c>
      <c r="K10" s="78">
        <f>Z59</f>
        <v>0</v>
      </c>
      <c r="L10" s="76">
        <f>DAY(L60)</f>
        <v>23</v>
      </c>
      <c r="M10" s="78">
        <f>Z60</f>
        <v>0</v>
      </c>
      <c r="N10" s="76">
        <f>DAY(N60)</f>
        <v>24</v>
      </c>
      <c r="O10" s="78">
        <f>Z61</f>
        <v>0</v>
      </c>
      <c r="P10" s="76">
        <f>DAY(P60)</f>
        <v>25</v>
      </c>
      <c r="Q10" s="78">
        <f>Z62</f>
        <v>0</v>
      </c>
      <c r="R10" s="76">
        <f>DAY(R60)</f>
        <v>26</v>
      </c>
      <c r="S10" s="78">
        <f>Z63</f>
        <v>0</v>
      </c>
      <c r="T10" s="84">
        <f>DAY(T60)</f>
        <v>27</v>
      </c>
      <c r="U10" s="78">
        <f>Z64</f>
        <v>0</v>
      </c>
      <c r="V10" s="81">
        <f>DAY(V60)</f>
        <v>28</v>
      </c>
      <c r="W10" s="78">
        <f>Z64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82"/>
      <c r="W11" s="83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AA64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22</v>
      </c>
      <c r="J13" s="76">
        <f>DAY(J61)</f>
        <v>29</v>
      </c>
      <c r="K13" s="78">
        <f>Z65</f>
        <v>0</v>
      </c>
      <c r="L13" s="76">
        <f>DAY(L61)</f>
        <v>30</v>
      </c>
      <c r="M13" s="78">
        <f>Z67</f>
        <v>0</v>
      </c>
      <c r="N13" s="76">
        <f>DAY(N61)</f>
        <v>31</v>
      </c>
      <c r="O13" s="78">
        <f>Z68</f>
        <v>0</v>
      </c>
      <c r="P13" s="57">
        <f>DAY(P61)</f>
        <v>1</v>
      </c>
      <c r="Q13" s="55" t="str">
        <f>Z69</f>
        <v>Gun, 
Gunnel</v>
      </c>
      <c r="R13" s="57">
        <f>DAY(R61)</f>
        <v>2</v>
      </c>
      <c r="S13" s="55" t="str">
        <f>Z70</f>
        <v>Rutger, 
Roger</v>
      </c>
      <c r="T13" s="66">
        <f>DAY(T61)</f>
        <v>3</v>
      </c>
      <c r="U13" s="55" t="str">
        <f>Z71</f>
        <v>Ingemar, 
Gudmar</v>
      </c>
      <c r="V13" s="68">
        <f>DAY(V61)</f>
        <v>4</v>
      </c>
      <c r="W13" s="55" t="str">
        <f>Z72</f>
        <v>Solbritt, 
Solveig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77"/>
      <c r="K14" s="79"/>
      <c r="L14" s="77"/>
      <c r="M14" s="79"/>
      <c r="N14" s="77"/>
      <c r="O14" s="79"/>
      <c r="P14" s="58"/>
      <c r="Q14" s="71"/>
      <c r="R14" s="58"/>
      <c r="S14" s="71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4">
        <f>AA65</f>
        <v>0</v>
      </c>
      <c r="K15" s="75"/>
      <c r="L15" s="74">
        <f>AA67</f>
        <v>0</v>
      </c>
      <c r="M15" s="75"/>
      <c r="N15" s="74">
        <f>AA68</f>
        <v>0</v>
      </c>
      <c r="O15" s="75"/>
      <c r="P15" s="59">
        <f>AA69</f>
        <v>0</v>
      </c>
      <c r="Q15" s="60"/>
      <c r="R15" s="59">
        <f>AA70</f>
        <v>0</v>
      </c>
      <c r="S15" s="60"/>
      <c r="T15" s="117" t="str">
        <f>AA71</f>
        <v>Pingstafton</v>
      </c>
      <c r="U15" s="118"/>
      <c r="V15" s="72" t="str">
        <f>AA72</f>
        <v>Pingstdagen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23</v>
      </c>
      <c r="J16" s="57">
        <f>DAY(J62)</f>
        <v>5</v>
      </c>
      <c r="K16" s="55" t="str">
        <f>Z73</f>
        <v xml:space="preserve">Bo
</v>
      </c>
      <c r="L16" s="68">
        <f>DAY(L62)</f>
        <v>6</v>
      </c>
      <c r="M16" s="55" t="str">
        <f>Z74</f>
        <v>Gustav, 
Gösta</v>
      </c>
      <c r="N16" s="57">
        <f>DAY(N62)</f>
        <v>7</v>
      </c>
      <c r="O16" s="55" t="str">
        <f>Z75</f>
        <v>Robert, 
Robin</v>
      </c>
      <c r="P16" s="57">
        <f>DAY(P62)</f>
        <v>8</v>
      </c>
      <c r="Q16" s="55" t="str">
        <f>Z76</f>
        <v>Eivor, 
Majvor</v>
      </c>
      <c r="R16" s="57">
        <f>DAY(R62)</f>
        <v>9</v>
      </c>
      <c r="S16" s="55" t="str">
        <f>Z77</f>
        <v>Börje, 
Birger</v>
      </c>
      <c r="T16" s="66">
        <f>DAY(T62)</f>
        <v>10</v>
      </c>
      <c r="U16" s="55" t="str">
        <f>Z78</f>
        <v>Svante, 
Boris</v>
      </c>
      <c r="V16" s="68">
        <f>DAY(V62)</f>
        <v>11</v>
      </c>
      <c r="W16" s="55" t="str">
        <f>Z79</f>
        <v>Bertil, 
Berthold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80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 t="str">
        <f>AA73</f>
        <v>Annandag Pingst</v>
      </c>
      <c r="K18" s="60"/>
      <c r="L18" s="72" t="str">
        <f>AA74</f>
        <v>Nationaldagen</v>
      </c>
      <c r="M18" s="73"/>
      <c r="N18" s="59">
        <f>AA75</f>
        <v>0</v>
      </c>
      <c r="O18" s="60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24</v>
      </c>
      <c r="J19" s="57">
        <f>DAY(J63)</f>
        <v>12</v>
      </c>
      <c r="K19" s="55" t="str">
        <f>Z80</f>
        <v xml:space="preserve">Eskil
</v>
      </c>
      <c r="L19" s="57">
        <f>DAY(L63)</f>
        <v>13</v>
      </c>
      <c r="M19" s="55" t="str">
        <f>Z81</f>
        <v>Aina, 
Aino</v>
      </c>
      <c r="N19" s="57">
        <f>DAY(N63)</f>
        <v>14</v>
      </c>
      <c r="O19" s="55" t="str">
        <f>Z82</f>
        <v>Håkan, 
Hakon</v>
      </c>
      <c r="P19" s="57">
        <f>DAY(P63)</f>
        <v>15</v>
      </c>
      <c r="Q19" s="55" t="str">
        <f>Z83</f>
        <v>Margit, 
Margot</v>
      </c>
      <c r="R19" s="66">
        <f>DAY(R63)</f>
        <v>16</v>
      </c>
      <c r="S19" s="55" t="str">
        <f>Z84</f>
        <v>Axel, 
Axelina</v>
      </c>
      <c r="T19" s="66">
        <f>DAY(T63)</f>
        <v>17</v>
      </c>
      <c r="U19" s="55" t="str">
        <f>Z85</f>
        <v>Torborg, 
Torvald</v>
      </c>
      <c r="V19" s="68">
        <f>DAY(V63)</f>
        <v>18</v>
      </c>
      <c r="W19" s="55" t="str">
        <f>Z86</f>
        <v>Björn, 
Bjarne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71"/>
      <c r="L20" s="58"/>
      <c r="M20" s="71"/>
      <c r="N20" s="58"/>
      <c r="O20" s="71"/>
      <c r="P20" s="58"/>
      <c r="Q20" s="71"/>
      <c r="R20" s="96"/>
      <c r="S20" s="71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117">
        <f>AA84</f>
        <v>0</v>
      </c>
      <c r="S21" s="118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25</v>
      </c>
      <c r="J22" s="57">
        <f>DAY(J64)</f>
        <v>19</v>
      </c>
      <c r="K22" s="55" t="str">
        <f>Z87</f>
        <v>Germund, 
Görel</v>
      </c>
      <c r="L22" s="57">
        <f>DAY(L64)</f>
        <v>20</v>
      </c>
      <c r="M22" s="55" t="str">
        <f>Z88</f>
        <v xml:space="preserve">Linda
</v>
      </c>
      <c r="N22" s="57">
        <f>DAY(N64)</f>
        <v>21</v>
      </c>
      <c r="O22" s="55" t="str">
        <f>Z89</f>
        <v>Alf, 
Alvar</v>
      </c>
      <c r="P22" s="57">
        <f>DAY(P64)</f>
        <v>22</v>
      </c>
      <c r="Q22" s="55" t="str">
        <f>Z90</f>
        <v>Paulina, 
Paula</v>
      </c>
      <c r="R22" s="66">
        <f>DAY(R64)</f>
        <v>23</v>
      </c>
      <c r="S22" s="55" t="str">
        <f>Z91</f>
        <v>Adolf, 
Alice</v>
      </c>
      <c r="T22" s="68">
        <f>DAY(T64)</f>
        <v>24</v>
      </c>
      <c r="U22" s="55" t="str">
        <f>Z92</f>
        <v>Johannes 
Döparens dag</v>
      </c>
      <c r="V22" s="68">
        <f>DAY(V64)</f>
        <v>25</v>
      </c>
      <c r="W22" s="55" t="str">
        <f>Z93</f>
        <v>David, 
Salomon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96"/>
      <c r="S23" s="71"/>
      <c r="T23" s="80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 t="str">
        <f>AA88</f>
        <v>Sommarsolstånd</v>
      </c>
      <c r="M24" s="60"/>
      <c r="N24" s="59">
        <f>AA89</f>
        <v>0</v>
      </c>
      <c r="O24" s="60"/>
      <c r="P24" s="59">
        <f>AA90</f>
        <v>0</v>
      </c>
      <c r="Q24" s="60"/>
      <c r="R24" s="117" t="str">
        <f>AA91</f>
        <v>Midsommarafton</v>
      </c>
      <c r="S24" s="118"/>
      <c r="T24" s="72" t="str">
        <f>AA92</f>
        <v>Midsommardagen</v>
      </c>
      <c r="U24" s="73"/>
      <c r="V24" s="72">
        <f>AA93</f>
        <v>0</v>
      </c>
      <c r="W24" s="73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26</v>
      </c>
      <c r="J25" s="57">
        <f>DAY(J65)</f>
        <v>26</v>
      </c>
      <c r="K25" s="55" t="str">
        <f>Z94</f>
        <v>Rakel, 
Lea</v>
      </c>
      <c r="L25" s="57">
        <f>DAY(L65)</f>
        <v>27</v>
      </c>
      <c r="M25" s="55" t="str">
        <f>Z95</f>
        <v>Selma, 
Fingal</v>
      </c>
      <c r="N25" s="57">
        <f>DAY(N65)</f>
        <v>28</v>
      </c>
      <c r="O25" s="55" t="str">
        <f>Z96</f>
        <v xml:space="preserve">Leo
</v>
      </c>
      <c r="P25" s="57">
        <f>DAY(P65)</f>
        <v>29</v>
      </c>
      <c r="Q25" s="55" t="str">
        <f>Z97</f>
        <v>Peter, 
Petra</v>
      </c>
      <c r="R25" s="57">
        <f>DAY(R65)</f>
        <v>30</v>
      </c>
      <c r="S25" s="55" t="str">
        <f>Z98</f>
        <v>Elof, 
Leif</v>
      </c>
      <c r="T25" s="84">
        <f>DAY(T65)</f>
        <v>1</v>
      </c>
      <c r="U25" s="78">
        <f>Z99</f>
        <v>0</v>
      </c>
      <c r="V25" s="81">
        <f>DAY(V65)</f>
        <v>2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58"/>
      <c r="M26" s="71"/>
      <c r="N26" s="58"/>
      <c r="O26" s="71"/>
      <c r="P26" s="58"/>
      <c r="Q26" s="71"/>
      <c r="R26" s="58"/>
      <c r="S26" s="71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59">
        <f>AA97</f>
        <v>0</v>
      </c>
      <c r="Q27" s="60"/>
      <c r="R27" s="59">
        <f>AA98</f>
        <v>0</v>
      </c>
      <c r="S27" s="60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46895</v>
      </c>
      <c r="K60" s="54"/>
      <c r="L60" s="53">
        <f t="shared" ref="L60:L65" si="0">J60+1</f>
        <v>46896</v>
      </c>
      <c r="M60" s="54"/>
      <c r="N60" s="53">
        <f t="shared" ref="N60:N65" si="1">L60+1</f>
        <v>46897</v>
      </c>
      <c r="O60" s="54"/>
      <c r="P60" s="53">
        <f t="shared" ref="P60:P65" si="2">N60+1</f>
        <v>46898</v>
      </c>
      <c r="Q60" s="54"/>
      <c r="R60" s="53">
        <f t="shared" ref="R60:R65" si="3">P60+1</f>
        <v>46899</v>
      </c>
      <c r="S60" s="54"/>
      <c r="T60" s="53">
        <f t="shared" ref="T60:T65" si="4">R60+1</f>
        <v>46900</v>
      </c>
      <c r="U60" s="54"/>
      <c r="V60" s="53">
        <f t="shared" ref="V60:V65" si="5">T60+1</f>
        <v>46901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46902</v>
      </c>
      <c r="K61" s="54"/>
      <c r="L61" s="53">
        <f t="shared" si="0"/>
        <v>46903</v>
      </c>
      <c r="M61" s="54"/>
      <c r="N61" s="53">
        <f t="shared" si="1"/>
        <v>46904</v>
      </c>
      <c r="O61" s="54"/>
      <c r="P61" s="53">
        <f t="shared" si="2"/>
        <v>46905</v>
      </c>
      <c r="Q61" s="54"/>
      <c r="R61" s="53">
        <f t="shared" si="3"/>
        <v>46906</v>
      </c>
      <c r="S61" s="54"/>
      <c r="T61" s="53">
        <f t="shared" si="4"/>
        <v>46907</v>
      </c>
      <c r="U61" s="54"/>
      <c r="V61" s="53">
        <f t="shared" si="5"/>
        <v>46908</v>
      </c>
      <c r="W61" s="54"/>
      <c r="Y61" s="36"/>
      <c r="Z61" s="39"/>
      <c r="AA61" s="39"/>
    </row>
    <row r="62" spans="1:27" s="21" customFormat="1" ht="13.15" customHeight="1" x14ac:dyDescent="0.2">
      <c r="J62" s="53">
        <f>V61+1</f>
        <v>46909</v>
      </c>
      <c r="K62" s="54"/>
      <c r="L62" s="53">
        <f t="shared" si="0"/>
        <v>46910</v>
      </c>
      <c r="M62" s="54"/>
      <c r="N62" s="53">
        <f t="shared" si="1"/>
        <v>46911</v>
      </c>
      <c r="O62" s="54"/>
      <c r="P62" s="53">
        <f t="shared" si="2"/>
        <v>46912</v>
      </c>
      <c r="Q62" s="54"/>
      <c r="R62" s="53">
        <f t="shared" si="3"/>
        <v>46913</v>
      </c>
      <c r="S62" s="54"/>
      <c r="T62" s="53">
        <f t="shared" si="4"/>
        <v>46914</v>
      </c>
      <c r="U62" s="54"/>
      <c r="V62" s="53">
        <f t="shared" si="5"/>
        <v>46915</v>
      </c>
      <c r="W62" s="54"/>
      <c r="Y62" s="36"/>
      <c r="Z62" s="39"/>
      <c r="AA62" s="39"/>
    </row>
    <row r="63" spans="1:27" s="21" customFormat="1" ht="13.15" customHeight="1" x14ac:dyDescent="0.2">
      <c r="J63" s="53">
        <f>V62+1</f>
        <v>46916</v>
      </c>
      <c r="K63" s="54"/>
      <c r="L63" s="53">
        <f t="shared" si="0"/>
        <v>46917</v>
      </c>
      <c r="M63" s="54"/>
      <c r="N63" s="53">
        <f t="shared" si="1"/>
        <v>46918</v>
      </c>
      <c r="O63" s="54"/>
      <c r="P63" s="53">
        <f t="shared" si="2"/>
        <v>46919</v>
      </c>
      <c r="Q63" s="54"/>
      <c r="R63" s="53">
        <f t="shared" si="3"/>
        <v>46920</v>
      </c>
      <c r="S63" s="54"/>
      <c r="T63" s="53">
        <f t="shared" si="4"/>
        <v>46921</v>
      </c>
      <c r="U63" s="54"/>
      <c r="V63" s="53">
        <f t="shared" si="5"/>
        <v>46922</v>
      </c>
      <c r="W63" s="54"/>
      <c r="Y63" s="36"/>
      <c r="Z63" s="39"/>
      <c r="AA63" s="39"/>
    </row>
    <row r="64" spans="1:27" s="21" customFormat="1" ht="13.15" customHeight="1" x14ac:dyDescent="0.2">
      <c r="J64" s="53">
        <f>V63+1</f>
        <v>46923</v>
      </c>
      <c r="K64" s="54"/>
      <c r="L64" s="53">
        <f t="shared" si="0"/>
        <v>46924</v>
      </c>
      <c r="M64" s="54"/>
      <c r="N64" s="53">
        <f t="shared" si="1"/>
        <v>46925</v>
      </c>
      <c r="O64" s="54"/>
      <c r="P64" s="53">
        <f t="shared" si="2"/>
        <v>46926</v>
      </c>
      <c r="Q64" s="54"/>
      <c r="R64" s="53">
        <f t="shared" si="3"/>
        <v>46927</v>
      </c>
      <c r="S64" s="54"/>
      <c r="T64" s="53">
        <f t="shared" si="4"/>
        <v>46928</v>
      </c>
      <c r="U64" s="54"/>
      <c r="V64" s="53">
        <f t="shared" si="5"/>
        <v>46929</v>
      </c>
      <c r="W64" s="54"/>
      <c r="Y64" s="36"/>
      <c r="Z64" s="39"/>
      <c r="AA64" s="39"/>
    </row>
    <row r="65" spans="10:29" s="21" customFormat="1" ht="13.15" customHeight="1" x14ac:dyDescent="0.2">
      <c r="J65" s="53">
        <f>V64+1</f>
        <v>46930</v>
      </c>
      <c r="K65" s="54"/>
      <c r="L65" s="53">
        <f t="shared" si="0"/>
        <v>46931</v>
      </c>
      <c r="M65" s="54"/>
      <c r="N65" s="53">
        <f t="shared" si="1"/>
        <v>46932</v>
      </c>
      <c r="O65" s="54"/>
      <c r="P65" s="53">
        <f t="shared" si="2"/>
        <v>46933</v>
      </c>
      <c r="Q65" s="54"/>
      <c r="R65" s="53">
        <f t="shared" si="3"/>
        <v>46934</v>
      </c>
      <c r="S65" s="54"/>
      <c r="T65" s="53">
        <f t="shared" si="4"/>
        <v>46935</v>
      </c>
      <c r="U65" s="54"/>
      <c r="V65" s="53">
        <f t="shared" si="5"/>
        <v>46936</v>
      </c>
      <c r="W65" s="54"/>
      <c r="Y65" s="36"/>
      <c r="Z65" s="39"/>
      <c r="AA65" s="39"/>
    </row>
    <row r="66" spans="10:29" s="4" customFormat="1" x14ac:dyDescent="0.2">
      <c r="L66" s="5"/>
      <c r="N66" s="5"/>
      <c r="P66" s="5"/>
      <c r="R66" s="5"/>
      <c r="T66" s="5"/>
      <c r="V66" s="5"/>
      <c r="Y66" s="36"/>
      <c r="Z66" s="39"/>
      <c r="AA66" s="39"/>
    </row>
    <row r="67" spans="10:29" s="4" customFormat="1" x14ac:dyDescent="0.2">
      <c r="Y67" s="36"/>
      <c r="Z67" s="39"/>
      <c r="AA67" s="39"/>
    </row>
    <row r="68" spans="10:29" s="4" customFormat="1" x14ac:dyDescent="0.2">
      <c r="Y68" s="36"/>
      <c r="Z68" s="39"/>
      <c r="AA68" s="39"/>
    </row>
    <row r="69" spans="10:29" s="4" customFormat="1" x14ac:dyDescent="0.2">
      <c r="Y69" s="36">
        <v>46905</v>
      </c>
      <c r="Z69" s="40" t="str">
        <f>VLOOKUP(Y69,Namnsdagar!$A$2:$B$429,2,FALSE)</f>
        <v>Gun, 
Gunnel</v>
      </c>
      <c r="AA69" s="39"/>
    </row>
    <row r="70" spans="10:29" s="4" customFormat="1" x14ac:dyDescent="0.2">
      <c r="Y70" s="35">
        <f>Y69+1</f>
        <v>46906</v>
      </c>
      <c r="Z70" s="40" t="str">
        <f>VLOOKUP(Y70,Namnsdagar!$A$2:$B$429,2,FALSE)</f>
        <v>Rutger, 
Roger</v>
      </c>
      <c r="AA70" s="39"/>
    </row>
    <row r="71" spans="10:29" s="4" customFormat="1" x14ac:dyDescent="0.2">
      <c r="Y71" s="35">
        <f t="shared" ref="Y71:Y98" si="6">Y70+1</f>
        <v>46907</v>
      </c>
      <c r="Z71" s="40" t="str">
        <f>VLOOKUP(Y71,Namnsdagar!$A$2:$B$429,2,FALSE)</f>
        <v>Ingemar, 
Gudmar</v>
      </c>
      <c r="AA71" s="39" t="s">
        <v>407</v>
      </c>
    </row>
    <row r="72" spans="10:29" s="4" customFormat="1" x14ac:dyDescent="0.2">
      <c r="Y72" s="35">
        <f t="shared" si="6"/>
        <v>46908</v>
      </c>
      <c r="Z72" s="40" t="str">
        <f>VLOOKUP(Y72,Namnsdagar!$A$2:$B$429,2,FALSE)</f>
        <v>Solbritt, 
Solveig</v>
      </c>
      <c r="AA72" s="39" t="s">
        <v>408</v>
      </c>
    </row>
    <row r="73" spans="10:29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46909</v>
      </c>
      <c r="Z73" s="40" t="str">
        <f>VLOOKUP(Y73,Namnsdagar!$A$2:$B$429,2,FALSE)</f>
        <v xml:space="preserve">Bo
</v>
      </c>
      <c r="AA73" s="39" t="s">
        <v>401</v>
      </c>
      <c r="AC73" s="4"/>
    </row>
    <row r="74" spans="10:29" x14ac:dyDescent="0.2">
      <c r="J74"/>
      <c r="K74"/>
      <c r="L74"/>
      <c r="M74"/>
      <c r="N74"/>
      <c r="O74"/>
      <c r="Q74"/>
      <c r="S74"/>
      <c r="U74"/>
      <c r="W74"/>
      <c r="Y74" s="35">
        <f t="shared" si="6"/>
        <v>46910</v>
      </c>
      <c r="Z74" s="40" t="str">
        <f>VLOOKUP(Y74,Namnsdagar!$A$2:$B$429,2,FALSE)</f>
        <v>Gustav, 
Gösta</v>
      </c>
      <c r="AA74" s="39" t="s">
        <v>20</v>
      </c>
      <c r="AC74" s="4"/>
    </row>
    <row r="75" spans="10:29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46911</v>
      </c>
      <c r="Z75" s="40" t="str">
        <f>VLOOKUP(Y75,Namnsdagar!$A$2:$B$429,2,FALSE)</f>
        <v>Robert, 
Robin</v>
      </c>
      <c r="AA75" s="39"/>
      <c r="AC75" s="4"/>
    </row>
    <row r="76" spans="10:29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46912</v>
      </c>
      <c r="Z76" s="40" t="str">
        <f>VLOOKUP(Y76,Namnsdagar!$A$2:$B$429,2,FALSE)</f>
        <v>Eivor, 
Majvor</v>
      </c>
      <c r="AA76" s="39"/>
      <c r="AC76" s="4"/>
    </row>
    <row r="77" spans="10:29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46913</v>
      </c>
      <c r="Z77" s="40" t="str">
        <f>VLOOKUP(Y77,Namnsdagar!$A$2:$B$429,2,FALSE)</f>
        <v>Börje, 
Birger</v>
      </c>
      <c r="AA77" s="39"/>
      <c r="AC77" s="4"/>
    </row>
    <row r="78" spans="10:29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46914</v>
      </c>
      <c r="Z78" s="40" t="str">
        <f>VLOOKUP(Y78,Namnsdagar!$A$2:$B$429,2,FALSE)</f>
        <v>Svante, 
Boris</v>
      </c>
      <c r="AA78" s="39"/>
      <c r="AC78" s="4"/>
    </row>
    <row r="79" spans="10:29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46915</v>
      </c>
      <c r="Z79" s="40" t="str">
        <f>VLOOKUP(Y79,Namnsdagar!$A$2:$B$429,2,FALSE)</f>
        <v>Bertil, 
Berthold</v>
      </c>
      <c r="AA79" s="39"/>
      <c r="AC79" s="4"/>
    </row>
    <row r="80" spans="10:29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46916</v>
      </c>
      <c r="Z80" s="40" t="str">
        <f>VLOOKUP(Y80,Namnsdagar!$A$2:$B$429,2,FALSE)</f>
        <v xml:space="preserve">Eskil
</v>
      </c>
      <c r="AA80" s="39"/>
      <c r="AC80" s="4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46917</v>
      </c>
      <c r="Z81" s="40" t="str">
        <f>VLOOKUP(Y81,Namnsdagar!$A$2:$B$429,2,FALSE)</f>
        <v>Aina, 
Aino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46918</v>
      </c>
      <c r="Z82" s="40" t="str">
        <f>VLOOKUP(Y82,Namnsdagar!$A$2:$B$429,2,FALSE)</f>
        <v>Håkan, 
Hakon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46919</v>
      </c>
      <c r="Z83" s="40" t="str">
        <f>VLOOKUP(Y83,Namnsdagar!$A$2:$B$429,2,FALSE)</f>
        <v>Margit, 
Margot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46920</v>
      </c>
      <c r="Z84" s="40" t="str">
        <f>VLOOKUP(Y84,Namnsdagar!$A$2:$B$429,2,FALSE)</f>
        <v>Axel, 
Axelina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46921</v>
      </c>
      <c r="Z85" s="40" t="str">
        <f>VLOOKUP(Y85,Namnsdagar!$A$2:$B$429,2,FALSE)</f>
        <v>Torborg, 
Torvald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46922</v>
      </c>
      <c r="Z86" s="40" t="str">
        <f>VLOOKUP(Y86,Namnsdagar!$A$2:$B$429,2,FALSE)</f>
        <v>Björn, 
Bjarne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46923</v>
      </c>
      <c r="Z87" s="40" t="str">
        <f>VLOOKUP(Y87,Namnsdagar!$A$2:$B$429,2,FALSE)</f>
        <v>Germund, 
Görel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46924</v>
      </c>
      <c r="Z88" s="40" t="str">
        <f>VLOOKUP(Y88,Namnsdagar!$A$2:$B$429,2,FALSE)</f>
        <v xml:space="preserve">Linda
</v>
      </c>
      <c r="AA88" s="39" t="s">
        <v>413</v>
      </c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46925</v>
      </c>
      <c r="Z89" s="40" t="str">
        <f>VLOOKUP(Y89,Namnsdagar!$A$2:$B$429,2,FALSE)</f>
        <v>Alf, 
Alvar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46926</v>
      </c>
      <c r="Z90" s="40" t="str">
        <f>VLOOKUP(Y90,Namnsdagar!$A$2:$B$429,2,FALSE)</f>
        <v>Paulina, 
Paula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46927</v>
      </c>
      <c r="Z91" s="40" t="str">
        <f>VLOOKUP(Y91,Namnsdagar!$A$2:$B$429,2,FALSE)</f>
        <v>Adolf, 
Alice</v>
      </c>
      <c r="AA91" s="39" t="s">
        <v>29</v>
      </c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46928</v>
      </c>
      <c r="Z92" s="40" t="str">
        <f>VLOOKUP(Y92,Namnsdagar!$A$2:$B$429,2,FALSE)</f>
        <v>Johannes 
Döparens dag</v>
      </c>
      <c r="AA92" s="39" t="s">
        <v>412</v>
      </c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46929</v>
      </c>
      <c r="Z93" s="40" t="str">
        <f>VLOOKUP(Y93,Namnsdagar!$A$2:$B$429,2,FALSE)</f>
        <v>David, 
Salomon</v>
      </c>
      <c r="AA93" s="39"/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46930</v>
      </c>
      <c r="Z94" s="40" t="str">
        <f>VLOOKUP(Y94,Namnsdagar!$A$2:$B$429,2,FALSE)</f>
        <v>Rakel, 
Lea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>
        <f t="shared" si="6"/>
        <v>46931</v>
      </c>
      <c r="Z95" s="40" t="str">
        <f>VLOOKUP(Y95,Namnsdagar!$A$2:$B$429,2,FALSE)</f>
        <v>Selma, 
Fingal</v>
      </c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>
        <f t="shared" si="6"/>
        <v>46932</v>
      </c>
      <c r="Z96" s="40" t="str">
        <f>VLOOKUP(Y96,Namnsdagar!$A$2:$B$429,2,FALSE)</f>
        <v xml:space="preserve">Leo
</v>
      </c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>
        <f t="shared" si="6"/>
        <v>46933</v>
      </c>
      <c r="Z97" s="40" t="str">
        <f>VLOOKUP(Y97,Namnsdagar!$A$2:$B$429,2,FALSE)</f>
        <v>Peter, 
Petra</v>
      </c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>
        <f t="shared" si="6"/>
        <v>46934</v>
      </c>
      <c r="Z98" s="40" t="str">
        <f>VLOOKUP(Y98,Namnsdagar!$A$2:$B$429,2,FALSE)</f>
        <v>Elof, 
Leif</v>
      </c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35"/>
      <c r="Z102" s="35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  <c r="Y103" s="35"/>
      <c r="Z103" s="35"/>
      <c r="AA103" s="39"/>
    </row>
    <row r="104" spans="10:27" x14ac:dyDescent="0.2">
      <c r="J104"/>
      <c r="K104"/>
      <c r="L104"/>
      <c r="M104"/>
      <c r="N104"/>
      <c r="O104"/>
      <c r="Q104"/>
      <c r="S104"/>
      <c r="U104"/>
      <c r="W104"/>
      <c r="Y104" s="35"/>
      <c r="Z104" s="35"/>
      <c r="AA104" s="39"/>
    </row>
    <row r="105" spans="10:27" x14ac:dyDescent="0.2">
      <c r="J105"/>
      <c r="K105"/>
      <c r="L105"/>
      <c r="M105"/>
      <c r="N105"/>
      <c r="O105"/>
      <c r="Q105"/>
      <c r="S105"/>
      <c r="U105"/>
      <c r="W105"/>
      <c r="Y105" s="35"/>
      <c r="Z105" s="35"/>
      <c r="AA105" s="39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2" spans="10:27" x14ac:dyDescent="0.2">
      <c r="J112" s="26"/>
      <c r="M112" s="6"/>
    </row>
    <row r="113" spans="10:13" x14ac:dyDescent="0.2">
      <c r="J113" s="26"/>
      <c r="M113" s="6"/>
    </row>
    <row r="114" spans="10:13" x14ac:dyDescent="0.2">
      <c r="J114" s="26"/>
      <c r="M114" s="6"/>
    </row>
    <row r="115" spans="10:13" x14ac:dyDescent="0.2">
      <c r="J115" s="26"/>
      <c r="M115" s="6"/>
    </row>
    <row r="116" spans="10:13" x14ac:dyDescent="0.2">
      <c r="J116" s="26"/>
      <c r="M116" s="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N10:N11"/>
    <mergeCell ref="O10:O11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B41:W41"/>
    <mergeCell ref="B42:W42"/>
    <mergeCell ref="B43:W43"/>
    <mergeCell ref="B30:W30"/>
    <mergeCell ref="B31:W31"/>
    <mergeCell ref="B32:W32"/>
    <mergeCell ref="B33:W33"/>
    <mergeCell ref="R63:S63"/>
    <mergeCell ref="T63:U63"/>
    <mergeCell ref="J60:K60"/>
    <mergeCell ref="L60:M60"/>
    <mergeCell ref="N60:O60"/>
    <mergeCell ref="P60:Q60"/>
    <mergeCell ref="R60:S60"/>
    <mergeCell ref="T60:U60"/>
    <mergeCell ref="V60:W60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B34:W34"/>
    <mergeCell ref="B35:W35"/>
    <mergeCell ref="B36:W36"/>
    <mergeCell ref="B37:W37"/>
    <mergeCell ref="B38:W38"/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</mergeCells>
  <conditionalFormatting sqref="K10">
    <cfRule type="containsText" dxfId="435" priority="67" stopIfTrue="1" operator="containsText" text="Söndag">
      <formula>NOT(ISERROR(SEARCH("Söndag",K10)))</formula>
    </cfRule>
    <cfRule type="containsText" dxfId="434" priority="68" stopIfTrue="1" operator="containsText" text="Lördag">
      <formula>NOT(ISERROR(SEARCH("Lördag",K10)))</formula>
    </cfRule>
  </conditionalFormatting>
  <conditionalFormatting sqref="K13">
    <cfRule type="containsText" dxfId="433" priority="5" stopIfTrue="1" operator="containsText" text="Söndag">
      <formula>NOT(ISERROR(SEARCH("Söndag",K13)))</formula>
    </cfRule>
    <cfRule type="containsText" dxfId="432" priority="6" stopIfTrue="1" operator="containsText" text="Lördag">
      <formula>NOT(ISERROR(SEARCH("Lördag",K13)))</formula>
    </cfRule>
  </conditionalFormatting>
  <conditionalFormatting sqref="K16 K19 K22">
    <cfRule type="containsText" dxfId="431" priority="71" stopIfTrue="1" operator="containsText" text="Söndag">
      <formula>NOT(ISERROR(SEARCH("Söndag",K16)))</formula>
    </cfRule>
    <cfRule type="containsText" dxfId="430" priority="72" stopIfTrue="1" operator="containsText" text="Lördag">
      <formula>NOT(ISERROR(SEARCH("Lördag",K16)))</formula>
    </cfRule>
  </conditionalFormatting>
  <conditionalFormatting sqref="K25">
    <cfRule type="containsText" dxfId="429" priority="13" stopIfTrue="1" operator="containsText" text="Söndag">
      <formula>NOT(ISERROR(SEARCH("Söndag",K25)))</formula>
    </cfRule>
    <cfRule type="containsText" dxfId="428" priority="14" stopIfTrue="1" operator="containsText" text="Lördag">
      <formula>NOT(ISERROR(SEARCH("Lördag",K25)))</formula>
    </cfRule>
  </conditionalFormatting>
  <conditionalFormatting sqref="M10">
    <cfRule type="containsText" dxfId="427" priority="27" stopIfTrue="1" operator="containsText" text="Söndag">
      <formula>NOT(ISERROR(SEARCH("Söndag",M10)))</formula>
    </cfRule>
    <cfRule type="containsText" dxfId="426" priority="28" stopIfTrue="1" operator="containsText" text="Lördag">
      <formula>NOT(ISERROR(SEARCH("Lördag",M10)))</formula>
    </cfRule>
  </conditionalFormatting>
  <conditionalFormatting sqref="M13 O13">
    <cfRule type="containsText" dxfId="425" priority="1" stopIfTrue="1" operator="containsText" text="Söndag">
      <formula>NOT(ISERROR(SEARCH("Söndag",M13)))</formula>
    </cfRule>
    <cfRule type="containsText" dxfId="424" priority="2" stopIfTrue="1" operator="containsText" text="Lördag">
      <formula>NOT(ISERROR(SEARCH("Lördag",M13)))</formula>
    </cfRule>
  </conditionalFormatting>
  <conditionalFormatting sqref="M16 M19 M22">
    <cfRule type="containsText" dxfId="423" priority="73" stopIfTrue="1" operator="containsText" text="Söndag">
      <formula>NOT(ISERROR(SEARCH("Söndag",M16)))</formula>
    </cfRule>
    <cfRule type="containsText" dxfId="422" priority="74" stopIfTrue="1" operator="containsText" text="Lördag">
      <formula>NOT(ISERROR(SEARCH("Lördag",M16)))</formula>
    </cfRule>
  </conditionalFormatting>
  <conditionalFormatting sqref="M25">
    <cfRule type="containsText" dxfId="421" priority="7" stopIfTrue="1" operator="containsText" text="Söndag">
      <formula>NOT(ISERROR(SEARCH("Söndag",M25)))</formula>
    </cfRule>
    <cfRule type="containsText" dxfId="420" priority="8" stopIfTrue="1" operator="containsText" text="Lördag">
      <formula>NOT(ISERROR(SEARCH("Lördag",M25)))</formula>
    </cfRule>
  </conditionalFormatting>
  <conditionalFormatting sqref="O10">
    <cfRule type="containsText" dxfId="419" priority="23" stopIfTrue="1" operator="containsText" text="Söndag">
      <formula>NOT(ISERROR(SEARCH("Söndag",O10)))</formula>
    </cfRule>
    <cfRule type="containsText" dxfId="418" priority="24" stopIfTrue="1" operator="containsText" text="Lördag">
      <formula>NOT(ISERROR(SEARCH("Lördag",O10)))</formula>
    </cfRule>
  </conditionalFormatting>
  <conditionalFormatting sqref="O16 O19 O22 O25">
    <cfRule type="containsText" dxfId="417" priority="75" stopIfTrue="1" operator="containsText" text="Söndag">
      <formula>NOT(ISERROR(SEARCH("Söndag",O16)))</formula>
    </cfRule>
    <cfRule type="containsText" dxfId="416" priority="76" stopIfTrue="1" operator="containsText" text="Lördag">
      <formula>NOT(ISERROR(SEARCH("Lördag",O16)))</formula>
    </cfRule>
  </conditionalFormatting>
  <conditionalFormatting sqref="Q10 S10">
    <cfRule type="containsText" dxfId="415" priority="21" stopIfTrue="1" operator="containsText" text="Söndag">
      <formula>NOT(ISERROR(SEARCH("Söndag",Q10)))</formula>
    </cfRule>
    <cfRule type="containsText" dxfId="414" priority="22" stopIfTrue="1" operator="containsText" text="Lördag">
      <formula>NOT(ISERROR(SEARCH("Lördag",Q10)))</formula>
    </cfRule>
  </conditionalFormatting>
  <conditionalFormatting sqref="Q13">
    <cfRule type="containsText" dxfId="413" priority="55" stopIfTrue="1" operator="containsText" text="Söndag">
      <formula>NOT(ISERROR(SEARCH("Söndag",Q13)))</formula>
    </cfRule>
    <cfRule type="containsText" dxfId="412" priority="56" stopIfTrue="1" operator="containsText" text="Lördag">
      <formula>NOT(ISERROR(SEARCH("Lördag",Q13)))</formula>
    </cfRule>
  </conditionalFormatting>
  <conditionalFormatting sqref="Q16 Q19">
    <cfRule type="containsText" dxfId="411" priority="77" stopIfTrue="1" operator="containsText" text="Söndag">
      <formula>NOT(ISERROR(SEARCH("Söndag",Q16)))</formula>
    </cfRule>
    <cfRule type="containsText" dxfId="410" priority="78" stopIfTrue="1" operator="containsText" text="Lördag">
      <formula>NOT(ISERROR(SEARCH("Lördag",Q16)))</formula>
    </cfRule>
  </conditionalFormatting>
  <conditionalFormatting sqref="Q22">
    <cfRule type="containsText" dxfId="409" priority="29" stopIfTrue="1" operator="containsText" text="Söndag">
      <formula>NOT(ISERROR(SEARCH("Söndag",Q22)))</formula>
    </cfRule>
    <cfRule type="containsText" dxfId="408" priority="30" stopIfTrue="1" operator="containsText" text="Lördag">
      <formula>NOT(ISERROR(SEARCH("Lördag",Q22)))</formula>
    </cfRule>
  </conditionalFormatting>
  <conditionalFormatting sqref="Q25 S25">
    <cfRule type="containsText" dxfId="407" priority="3" stopIfTrue="1" operator="containsText" text="Söndag">
      <formula>NOT(ISERROR(SEARCH("Söndag",Q25)))</formula>
    </cfRule>
    <cfRule type="containsText" dxfId="406" priority="4" stopIfTrue="1" operator="containsText" text="Lördag">
      <formula>NOT(ISERROR(SEARCH("Lördag",Q25)))</formula>
    </cfRule>
  </conditionalFormatting>
  <conditionalFormatting sqref="S13">
    <cfRule type="containsText" dxfId="405" priority="9" stopIfTrue="1" operator="containsText" text="Söndag">
      <formula>NOT(ISERROR(SEARCH("Söndag",S13)))</formula>
    </cfRule>
    <cfRule type="containsText" dxfId="404" priority="10" stopIfTrue="1" operator="containsText" text="Lördag">
      <formula>NOT(ISERROR(SEARCH("Lördag",S13)))</formula>
    </cfRule>
  </conditionalFormatting>
  <conditionalFormatting sqref="S16 S19">
    <cfRule type="containsText" dxfId="403" priority="79" stopIfTrue="1" operator="containsText" text="Söndag">
      <formula>NOT(ISERROR(SEARCH("Söndag",S16)))</formula>
    </cfRule>
    <cfRule type="containsText" dxfId="402" priority="80" stopIfTrue="1" operator="containsText" text="Lördag">
      <formula>NOT(ISERROR(SEARCH("Lördag",S16)))</formula>
    </cfRule>
  </conditionalFormatting>
  <conditionalFormatting sqref="S22">
    <cfRule type="containsText" dxfId="401" priority="25" stopIfTrue="1" operator="containsText" text="Söndag">
      <formula>NOT(ISERROR(SEARCH("Söndag",S22)))</formula>
    </cfRule>
    <cfRule type="containsText" dxfId="400" priority="26" stopIfTrue="1" operator="containsText" text="Lördag">
      <formula>NOT(ISERROR(SEARCH("Lördag",S22)))</formula>
    </cfRule>
  </conditionalFormatting>
  <conditionalFormatting sqref="U10">
    <cfRule type="containsText" dxfId="399" priority="15" stopIfTrue="1" operator="containsText" text="Söndag">
      <formula>NOT(ISERROR(SEARCH("Söndag",U10)))</formula>
    </cfRule>
    <cfRule type="containsText" dxfId="398" priority="16" stopIfTrue="1" operator="containsText" text="Lördag">
      <formula>NOT(ISERROR(SEARCH("Lördag",U10)))</formula>
    </cfRule>
  </conditionalFormatting>
  <conditionalFormatting sqref="U13 U16 U19 U25">
    <cfRule type="containsText" dxfId="397" priority="81" stopIfTrue="1" operator="containsText" text="Söndag">
      <formula>NOT(ISERROR(SEARCH("Söndag",U13)))</formula>
    </cfRule>
    <cfRule type="containsText" dxfId="396" priority="82" stopIfTrue="1" operator="containsText" text="Lördag">
      <formula>NOT(ISERROR(SEARCH("Lördag",U13)))</formula>
    </cfRule>
  </conditionalFormatting>
  <conditionalFormatting sqref="U22">
    <cfRule type="containsText" dxfId="395" priority="19" stopIfTrue="1" operator="containsText" text="Söndag">
      <formula>NOT(ISERROR(SEARCH("Söndag",U22)))</formula>
    </cfRule>
    <cfRule type="containsText" dxfId="394" priority="20" stopIfTrue="1" operator="containsText" text="Lördag">
      <formula>NOT(ISERROR(SEARCH("Lördag",U22)))</formula>
    </cfRule>
  </conditionalFormatting>
  <conditionalFormatting sqref="W10">
    <cfRule type="containsText" dxfId="393" priority="11" stopIfTrue="1" operator="containsText" text="Söndag">
      <formula>NOT(ISERROR(SEARCH("Söndag",W10)))</formula>
    </cfRule>
    <cfRule type="containsText" dxfId="392" priority="12" stopIfTrue="1" operator="containsText" text="Lördag">
      <formula>NOT(ISERROR(SEARCH("Lördag",W10)))</formula>
    </cfRule>
  </conditionalFormatting>
  <conditionalFormatting sqref="W13 W16 W19 W25">
    <cfRule type="containsText" dxfId="391" priority="69" stopIfTrue="1" operator="containsText" text="Söndag">
      <formula>NOT(ISERROR(SEARCH("Söndag",W13)))</formula>
    </cfRule>
    <cfRule type="containsText" dxfId="390" priority="70" stopIfTrue="1" operator="containsText" text="Lördag">
      <formula>NOT(ISERROR(SEARCH("Lördag",W13)))</formula>
    </cfRule>
  </conditionalFormatting>
  <conditionalFormatting sqref="W22">
    <cfRule type="containsText" dxfId="389" priority="17" stopIfTrue="1" operator="containsText" text="Söndag">
      <formula>NOT(ISERROR(SEARCH("Söndag",W22)))</formula>
    </cfRule>
    <cfRule type="containsText" dxfId="388" priority="18" stopIfTrue="1" operator="containsText" text="Lördag">
      <formula>NOT(ISERROR(SEARCH("Lördag",W22)))</formula>
    </cfRule>
  </conditionalFormatting>
  <hyperlinks>
    <hyperlink ref="T28" r:id="rId1" xr:uid="{00000000-0004-0000-05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428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426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Augusti!I13</f>
        <v>31</v>
      </c>
      <c r="B3" s="12"/>
      <c r="C3" s="11">
        <f>Augusti!L13</f>
        <v>1</v>
      </c>
      <c r="D3" s="11">
        <f>Augusti!N13</f>
        <v>2</v>
      </c>
      <c r="E3" s="11">
        <f>Augusti!P13</f>
        <v>3</v>
      </c>
      <c r="F3" s="11">
        <f>Augusti!R13</f>
        <v>4</v>
      </c>
      <c r="G3" s="11">
        <f>Augusti!T13</f>
        <v>5</v>
      </c>
      <c r="H3" s="13">
        <f>Augusti!V13</f>
        <v>6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Augusti!I16</f>
        <v>32</v>
      </c>
      <c r="B4" s="12">
        <f>Augusti!J16</f>
        <v>7</v>
      </c>
      <c r="C4" s="11">
        <f>Augusti!L16</f>
        <v>8</v>
      </c>
      <c r="D4" s="11">
        <f>Augusti!N16</f>
        <v>9</v>
      </c>
      <c r="E4" s="11">
        <f>Augusti!P16</f>
        <v>10</v>
      </c>
      <c r="F4" s="11">
        <f>Augusti!R16</f>
        <v>11</v>
      </c>
      <c r="G4" s="20">
        <f>Augusti!T16</f>
        <v>12</v>
      </c>
      <c r="H4" s="13">
        <f>Augusti!V16</f>
        <v>13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Augusti!I19</f>
        <v>33</v>
      </c>
      <c r="B5" s="12">
        <f>Augusti!J19</f>
        <v>14</v>
      </c>
      <c r="C5" s="11">
        <f>Augusti!L19</f>
        <v>15</v>
      </c>
      <c r="D5" s="11">
        <f>Augusti!N19</f>
        <v>16</v>
      </c>
      <c r="E5" s="11">
        <f>Augusti!P19</f>
        <v>17</v>
      </c>
      <c r="F5" s="11">
        <f>Augusti!R19</f>
        <v>18</v>
      </c>
      <c r="G5" s="11">
        <f>Augusti!T19</f>
        <v>19</v>
      </c>
      <c r="H5" s="13">
        <f>Augusti!V19</f>
        <v>20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Augusti!I22</f>
        <v>34</v>
      </c>
      <c r="B6" s="12">
        <f>Augusti!J22</f>
        <v>21</v>
      </c>
      <c r="C6" s="11">
        <f>Augusti!L22</f>
        <v>22</v>
      </c>
      <c r="D6" s="11">
        <f>Augusti!N22</f>
        <v>23</v>
      </c>
      <c r="E6" s="11">
        <f>Augusti!P22</f>
        <v>24</v>
      </c>
      <c r="F6" s="11">
        <f>Augusti!R22</f>
        <v>25</v>
      </c>
      <c r="G6" s="11">
        <f>Augusti!T22</f>
        <v>26</v>
      </c>
      <c r="H6" s="13">
        <f>Augusti!V22</f>
        <v>27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Augusti!I25</f>
        <v>35</v>
      </c>
      <c r="B7" s="12">
        <f>Augusti!J25</f>
        <v>28</v>
      </c>
      <c r="C7" s="11">
        <f>Augusti!L25</f>
        <v>29</v>
      </c>
      <c r="D7" s="11">
        <f>Augusti!N25</f>
        <v>30</v>
      </c>
      <c r="E7" s="11">
        <f>Augusti!P25</f>
        <v>31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26</v>
      </c>
      <c r="J10" s="76">
        <f>DAY(J60)</f>
        <v>26</v>
      </c>
      <c r="K10" s="78">
        <f>Z59</f>
        <v>0</v>
      </c>
      <c r="L10" s="76">
        <f>DAY(L60)</f>
        <v>27</v>
      </c>
      <c r="M10" s="78">
        <f>Z60</f>
        <v>0</v>
      </c>
      <c r="N10" s="76">
        <f>DAY(N60)</f>
        <v>28</v>
      </c>
      <c r="O10" s="78">
        <f>Z61</f>
        <v>0</v>
      </c>
      <c r="P10" s="76">
        <f>DAY(P60)</f>
        <v>29</v>
      </c>
      <c r="Q10" s="78">
        <f>Z62</f>
        <v>0</v>
      </c>
      <c r="R10" s="76">
        <f>DAY(R60)</f>
        <v>30</v>
      </c>
      <c r="S10" s="78">
        <f>Z63</f>
        <v>0</v>
      </c>
      <c r="T10" s="66">
        <f>DAY(T60)</f>
        <v>1</v>
      </c>
      <c r="U10" s="55" t="str">
        <f>Z64</f>
        <v>Aron, 
Mirjam</v>
      </c>
      <c r="V10" s="68">
        <f>DAY(V60)</f>
        <v>2</v>
      </c>
      <c r="W10" s="55" t="str">
        <f>Z65</f>
        <v>Rosa, 
Rosita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96"/>
      <c r="U11" s="71"/>
      <c r="V11" s="69"/>
      <c r="W11" s="56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59">
        <f>AA64</f>
        <v>0</v>
      </c>
      <c r="U12" s="60"/>
      <c r="V12" s="72">
        <f>AA65</f>
        <v>0</v>
      </c>
      <c r="W12" s="73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27</v>
      </c>
      <c r="J13" s="57">
        <f>DAY(J61)</f>
        <v>3</v>
      </c>
      <c r="K13" s="55" t="str">
        <f>Z66</f>
        <v xml:space="preserve">Aurora
</v>
      </c>
      <c r="L13" s="57">
        <f>DAY(L61)</f>
        <v>4</v>
      </c>
      <c r="M13" s="55" t="str">
        <f>Z67</f>
        <v>Ulrika, 
Ulla</v>
      </c>
      <c r="N13" s="57">
        <f>DAY(N61)</f>
        <v>5</v>
      </c>
      <c r="O13" s="55" t="str">
        <f>Z68</f>
        <v>Laila, 
Ritva</v>
      </c>
      <c r="P13" s="57">
        <f>DAY(P61)</f>
        <v>6</v>
      </c>
      <c r="Q13" s="55" t="str">
        <f>Z69</f>
        <v>Esaias, 
Jessika</v>
      </c>
      <c r="R13" s="57">
        <f>DAY(R61)</f>
        <v>7</v>
      </c>
      <c r="S13" s="55" t="str">
        <f>Z70</f>
        <v xml:space="preserve">Klas
</v>
      </c>
      <c r="T13" s="66">
        <f>DAY(T61)</f>
        <v>8</v>
      </c>
      <c r="U13" s="55" t="str">
        <f>Z71</f>
        <v xml:space="preserve">Kjell
</v>
      </c>
      <c r="V13" s="68">
        <f>DAY(V61)</f>
        <v>9</v>
      </c>
      <c r="W13" s="55" t="str">
        <f>Z72</f>
        <v>Jörgen, 
Örjan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58"/>
      <c r="K14" s="71"/>
      <c r="L14" s="58"/>
      <c r="M14" s="71"/>
      <c r="N14" s="58"/>
      <c r="O14" s="71"/>
      <c r="P14" s="58"/>
      <c r="Q14" s="71"/>
      <c r="R14" s="58"/>
      <c r="S14" s="71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59">
        <f>AA66</f>
        <v>0</v>
      </c>
      <c r="K15" s="60"/>
      <c r="L15" s="59">
        <f>AA67</f>
        <v>0</v>
      </c>
      <c r="M15" s="60"/>
      <c r="N15" s="59">
        <f>AA68</f>
        <v>0</v>
      </c>
      <c r="O15" s="60"/>
      <c r="P15" s="59">
        <f>AA69</f>
        <v>0</v>
      </c>
      <c r="Q15" s="60"/>
      <c r="R15" s="59">
        <f>AA70</f>
        <v>0</v>
      </c>
      <c r="S15" s="60"/>
      <c r="T15" s="59">
        <f>AA71</f>
        <v>0</v>
      </c>
      <c r="U15" s="60"/>
      <c r="V15" s="72">
        <f>AA72</f>
        <v>0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28</v>
      </c>
      <c r="J16" s="57">
        <f>DAY(J62)</f>
        <v>10</v>
      </c>
      <c r="K16" s="55" t="str">
        <f>Z73</f>
        <v>André, 
Andrea</v>
      </c>
      <c r="L16" s="57">
        <f>DAY(L62)</f>
        <v>11</v>
      </c>
      <c r="M16" s="55" t="str">
        <f>Z74</f>
        <v>Eleonora, 
Ellinor</v>
      </c>
      <c r="N16" s="57">
        <f>DAY(N62)</f>
        <v>12</v>
      </c>
      <c r="O16" s="55" t="str">
        <f>Z75</f>
        <v>Herman, 
Hermine</v>
      </c>
      <c r="P16" s="57">
        <f>DAY(P62)</f>
        <v>13</v>
      </c>
      <c r="Q16" s="55" t="str">
        <f>Z76</f>
        <v>Joel, 
Judit</v>
      </c>
      <c r="R16" s="57">
        <f>DAY(R62)</f>
        <v>14</v>
      </c>
      <c r="S16" s="55" t="str">
        <f>Z77</f>
        <v xml:space="preserve">Folke
</v>
      </c>
      <c r="T16" s="66">
        <f>DAY(T62)</f>
        <v>15</v>
      </c>
      <c r="U16" s="55" t="str">
        <f>Z78</f>
        <v>Ragnhild, 
Ragnvald</v>
      </c>
      <c r="V16" s="68">
        <f>DAY(V62)</f>
        <v>16</v>
      </c>
      <c r="W16" s="55" t="str">
        <f>Z79</f>
        <v>Reinhold, 
Reine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59">
        <f>AA79</f>
        <v>0</v>
      </c>
      <c r="W18" s="60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29</v>
      </c>
      <c r="J19" s="57">
        <f>DAY(J63)</f>
        <v>17</v>
      </c>
      <c r="K19" s="105" t="str">
        <f>Z80</f>
        <v xml:space="preserve">Bruno
</v>
      </c>
      <c r="L19" s="57">
        <f>DAY(L63)</f>
        <v>18</v>
      </c>
      <c r="M19" s="55" t="str">
        <f>Z81</f>
        <v>Fredrik, 
Fritz</v>
      </c>
      <c r="N19" s="57">
        <f>DAY(N63)</f>
        <v>19</v>
      </c>
      <c r="O19" s="105" t="str">
        <f>Z82</f>
        <v xml:space="preserve">Sara
</v>
      </c>
      <c r="P19" s="57">
        <f>DAY(P63)</f>
        <v>20</v>
      </c>
      <c r="Q19" s="55" t="str">
        <f>Z83</f>
        <v>Margareta, 
Greta</v>
      </c>
      <c r="R19" s="57">
        <f>DAY(R63)</f>
        <v>21</v>
      </c>
      <c r="S19" s="55" t="str">
        <f>Z84</f>
        <v xml:space="preserve">Johanna
</v>
      </c>
      <c r="T19" s="66">
        <f>DAY(T63)</f>
        <v>22</v>
      </c>
      <c r="U19" s="121" t="str">
        <f>Z85</f>
        <v>Magdalena, 
Madeleine</v>
      </c>
      <c r="V19" s="68">
        <f>DAY(V63)</f>
        <v>23</v>
      </c>
      <c r="W19" s="55" t="str">
        <f>Z86</f>
        <v>Emma, 
Emmy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120"/>
      <c r="L20" s="58"/>
      <c r="M20" s="71"/>
      <c r="N20" s="58"/>
      <c r="O20" s="120"/>
      <c r="P20" s="58"/>
      <c r="Q20" s="71"/>
      <c r="R20" s="58"/>
      <c r="S20" s="71"/>
      <c r="T20" s="96"/>
      <c r="U20" s="122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  <c r="X21" t="s">
        <v>34</v>
      </c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30</v>
      </c>
      <c r="J22" s="57">
        <f>DAY(J64)</f>
        <v>24</v>
      </c>
      <c r="K22" s="55" t="str">
        <f>Z87</f>
        <v>Kristina, 
Kerstin</v>
      </c>
      <c r="L22" s="57">
        <f>DAY(L64)</f>
        <v>25</v>
      </c>
      <c r="M22" s="55" t="str">
        <f>Z88</f>
        <v xml:space="preserve">Jakob
</v>
      </c>
      <c r="N22" s="57">
        <f>DAY(N64)</f>
        <v>26</v>
      </c>
      <c r="O22" s="55" t="str">
        <f>Z89</f>
        <v>Jesper, 
Jasmine</v>
      </c>
      <c r="P22" s="57">
        <f>DAY(P64)</f>
        <v>27</v>
      </c>
      <c r="Q22" s="55" t="str">
        <f>Z90</f>
        <v xml:space="preserve">Marta
</v>
      </c>
      <c r="R22" s="57">
        <f>DAY(R64)</f>
        <v>28</v>
      </c>
      <c r="S22" s="55" t="str">
        <f>Z91</f>
        <v>Botvid, 
Seved</v>
      </c>
      <c r="T22" s="66">
        <f>DAY(T64)</f>
        <v>29</v>
      </c>
      <c r="U22" s="55" t="str">
        <f>Z92</f>
        <v>Olof, 
Olle</v>
      </c>
      <c r="V22" s="68">
        <f>DAY(V64)</f>
        <v>30</v>
      </c>
      <c r="W22" s="55" t="str">
        <f>Z93</f>
        <v xml:space="preserve">Algot
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58"/>
      <c r="S23" s="71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>
        <f>AA91</f>
        <v>0</v>
      </c>
      <c r="S24" s="60"/>
      <c r="T24" s="59">
        <f>AA92</f>
        <v>0</v>
      </c>
      <c r="U24" s="60"/>
      <c r="V24" s="59">
        <f>AA93</f>
        <v>0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31</v>
      </c>
      <c r="J25" s="57">
        <f>DAY(J65)</f>
        <v>31</v>
      </c>
      <c r="K25" s="55" t="str">
        <f>Z94</f>
        <v>Helena, 
Elin</v>
      </c>
      <c r="L25" s="76">
        <f>DAY(L65)</f>
        <v>1</v>
      </c>
      <c r="M25" s="78">
        <f>Z95</f>
        <v>0</v>
      </c>
      <c r="N25" s="76">
        <f>DAY(N65)</f>
        <v>2</v>
      </c>
      <c r="O25" s="78">
        <f>Z96</f>
        <v>0</v>
      </c>
      <c r="P25" s="76">
        <f>DAY(P65)</f>
        <v>3</v>
      </c>
      <c r="Q25" s="78">
        <f>Z97</f>
        <v>0</v>
      </c>
      <c r="R25" s="76">
        <f>DAY(R65)</f>
        <v>4</v>
      </c>
      <c r="S25" s="78">
        <f>Z98</f>
        <v>0</v>
      </c>
      <c r="T25" s="84">
        <f>DAY(T65)</f>
        <v>5</v>
      </c>
      <c r="U25" s="78">
        <f>Z99</f>
        <v>0</v>
      </c>
      <c r="V25" s="81">
        <f>DAY(V65)</f>
        <v>6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77"/>
      <c r="M26" s="79"/>
      <c r="N26" s="77"/>
      <c r="O26" s="79"/>
      <c r="P26" s="77"/>
      <c r="Q26" s="79"/>
      <c r="R26" s="77"/>
      <c r="S26" s="79"/>
      <c r="T26" s="85"/>
      <c r="U26" s="79"/>
      <c r="V26" s="82"/>
      <c r="W26" s="83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74">
        <f>AA95</f>
        <v>0</v>
      </c>
      <c r="M27" s="75"/>
      <c r="N27" s="74">
        <f>AA96</f>
        <v>0</v>
      </c>
      <c r="O27" s="75"/>
      <c r="P27" s="74">
        <f>AA97</f>
        <v>0</v>
      </c>
      <c r="Q27" s="75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46930</v>
      </c>
      <c r="K60" s="54"/>
      <c r="L60" s="53">
        <f t="shared" ref="L60:L65" si="0">J60+1</f>
        <v>46931</v>
      </c>
      <c r="M60" s="54"/>
      <c r="N60" s="53">
        <f t="shared" ref="N60:N65" si="1">L60+1</f>
        <v>46932</v>
      </c>
      <c r="O60" s="54"/>
      <c r="P60" s="53">
        <f t="shared" ref="P60:P65" si="2">N60+1</f>
        <v>46933</v>
      </c>
      <c r="Q60" s="54"/>
      <c r="R60" s="53">
        <f t="shared" ref="R60:R65" si="3">P60+1</f>
        <v>46934</v>
      </c>
      <c r="S60" s="54"/>
      <c r="T60" s="53">
        <f t="shared" ref="T60:T65" si="4">R60+1</f>
        <v>46935</v>
      </c>
      <c r="U60" s="54"/>
      <c r="V60" s="53">
        <f t="shared" ref="V60:V65" si="5">T60+1</f>
        <v>46936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46937</v>
      </c>
      <c r="K61" s="54"/>
      <c r="L61" s="53">
        <f t="shared" si="0"/>
        <v>46938</v>
      </c>
      <c r="M61" s="54"/>
      <c r="N61" s="53">
        <f t="shared" si="1"/>
        <v>46939</v>
      </c>
      <c r="O61" s="54"/>
      <c r="P61" s="53">
        <f t="shared" si="2"/>
        <v>46940</v>
      </c>
      <c r="Q61" s="54"/>
      <c r="R61" s="53">
        <f t="shared" si="3"/>
        <v>46941</v>
      </c>
      <c r="S61" s="54"/>
      <c r="T61" s="53">
        <f t="shared" si="4"/>
        <v>46942</v>
      </c>
      <c r="U61" s="54"/>
      <c r="V61" s="53">
        <f t="shared" si="5"/>
        <v>46943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46944</v>
      </c>
      <c r="K62" s="54"/>
      <c r="L62" s="53">
        <f t="shared" si="0"/>
        <v>46945</v>
      </c>
      <c r="M62" s="54"/>
      <c r="N62" s="53">
        <f t="shared" si="1"/>
        <v>46946</v>
      </c>
      <c r="O62" s="54"/>
      <c r="P62" s="53">
        <f t="shared" si="2"/>
        <v>46947</v>
      </c>
      <c r="Q62" s="54"/>
      <c r="R62" s="53">
        <f t="shared" si="3"/>
        <v>46948</v>
      </c>
      <c r="S62" s="54"/>
      <c r="T62" s="53">
        <f t="shared" si="4"/>
        <v>46949</v>
      </c>
      <c r="U62" s="54"/>
      <c r="V62" s="53">
        <f t="shared" si="5"/>
        <v>46950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46951</v>
      </c>
      <c r="K63" s="54"/>
      <c r="L63" s="53">
        <f t="shared" si="0"/>
        <v>46952</v>
      </c>
      <c r="M63" s="54"/>
      <c r="N63" s="53">
        <f t="shared" si="1"/>
        <v>46953</v>
      </c>
      <c r="O63" s="54"/>
      <c r="P63" s="53">
        <f t="shared" si="2"/>
        <v>46954</v>
      </c>
      <c r="Q63" s="54"/>
      <c r="R63" s="53">
        <f t="shared" si="3"/>
        <v>46955</v>
      </c>
      <c r="S63" s="54"/>
      <c r="T63" s="53">
        <f t="shared" si="4"/>
        <v>46956</v>
      </c>
      <c r="U63" s="54"/>
      <c r="V63" s="53">
        <f t="shared" si="5"/>
        <v>46957</v>
      </c>
      <c r="W63" s="54"/>
      <c r="Y63" s="36"/>
      <c r="Z63" s="39"/>
      <c r="AA63" s="39"/>
    </row>
    <row r="64" spans="1:27" s="21" customFormat="1" ht="13.15" customHeight="1" x14ac:dyDescent="0.2">
      <c r="J64" s="53">
        <f>V63+1</f>
        <v>46958</v>
      </c>
      <c r="K64" s="54"/>
      <c r="L64" s="53">
        <f t="shared" si="0"/>
        <v>46959</v>
      </c>
      <c r="M64" s="54"/>
      <c r="N64" s="53">
        <f t="shared" si="1"/>
        <v>46960</v>
      </c>
      <c r="O64" s="54"/>
      <c r="P64" s="53">
        <f t="shared" si="2"/>
        <v>46961</v>
      </c>
      <c r="Q64" s="54"/>
      <c r="R64" s="53">
        <f t="shared" si="3"/>
        <v>46962</v>
      </c>
      <c r="S64" s="54"/>
      <c r="T64" s="53">
        <f t="shared" si="4"/>
        <v>46963</v>
      </c>
      <c r="U64" s="54"/>
      <c r="V64" s="53">
        <f t="shared" si="5"/>
        <v>46964</v>
      </c>
      <c r="W64" s="54"/>
      <c r="Y64" s="36">
        <v>46935</v>
      </c>
      <c r="Z64" s="40" t="str">
        <f>VLOOKUP(Y64,Namnsdagar!$A$2:$B$429,2,FALSE)</f>
        <v>Aron, 
Mirjam</v>
      </c>
      <c r="AA64" s="39"/>
    </row>
    <row r="65" spans="10:27" s="21" customFormat="1" ht="13.15" customHeight="1" x14ac:dyDescent="0.2">
      <c r="J65" s="53">
        <f>V64+1</f>
        <v>46965</v>
      </c>
      <c r="K65" s="54"/>
      <c r="L65" s="53">
        <f t="shared" si="0"/>
        <v>46966</v>
      </c>
      <c r="M65" s="54"/>
      <c r="N65" s="53">
        <f t="shared" si="1"/>
        <v>46967</v>
      </c>
      <c r="O65" s="54"/>
      <c r="P65" s="53">
        <f t="shared" si="2"/>
        <v>46968</v>
      </c>
      <c r="Q65" s="54"/>
      <c r="R65" s="53">
        <f t="shared" si="3"/>
        <v>46969</v>
      </c>
      <c r="S65" s="54"/>
      <c r="T65" s="53">
        <f t="shared" si="4"/>
        <v>46970</v>
      </c>
      <c r="U65" s="54"/>
      <c r="V65" s="53">
        <f t="shared" si="5"/>
        <v>46971</v>
      </c>
      <c r="W65" s="54"/>
      <c r="Y65" s="35">
        <f>Y64+1</f>
        <v>46936</v>
      </c>
      <c r="Z65" s="40" t="str">
        <f>VLOOKUP(Y65,Namnsdagar!$A$2:$B$429,2,FALSE)</f>
        <v>Rosa, 
Rosita</v>
      </c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35">
        <f t="shared" ref="Y66:Y94" si="6">Y65+1</f>
        <v>46937</v>
      </c>
      <c r="Z66" s="40" t="str">
        <f>VLOOKUP(Y66,Namnsdagar!$A$2:$B$429,2,FALSE)</f>
        <v xml:space="preserve">Aurora
</v>
      </c>
      <c r="AA66" s="39"/>
    </row>
    <row r="67" spans="10:27" s="4" customFormat="1" x14ac:dyDescent="0.2">
      <c r="Y67" s="35">
        <f t="shared" si="6"/>
        <v>46938</v>
      </c>
      <c r="Z67" s="40" t="str">
        <f>VLOOKUP(Y67,Namnsdagar!$A$2:$B$429,2,FALSE)</f>
        <v>Ulrika, 
Ulla</v>
      </c>
      <c r="AA67" s="39"/>
    </row>
    <row r="68" spans="10:27" s="4" customFormat="1" x14ac:dyDescent="0.2">
      <c r="Y68" s="35">
        <f t="shared" si="6"/>
        <v>46939</v>
      </c>
      <c r="Z68" s="40" t="str">
        <f>VLOOKUP(Y68,Namnsdagar!$A$2:$B$429,2,FALSE)</f>
        <v>Laila, 
Ritva</v>
      </c>
      <c r="AA68" s="39"/>
    </row>
    <row r="69" spans="10:27" s="4" customFormat="1" x14ac:dyDescent="0.2">
      <c r="Y69" s="35">
        <f t="shared" si="6"/>
        <v>46940</v>
      </c>
      <c r="Z69" s="40" t="str">
        <f>VLOOKUP(Y69,Namnsdagar!$A$2:$B$429,2,FALSE)</f>
        <v>Esaias, 
Jessika</v>
      </c>
      <c r="AA69" s="39"/>
    </row>
    <row r="70" spans="10:27" s="4" customFormat="1" x14ac:dyDescent="0.2">
      <c r="Y70" s="35">
        <f t="shared" si="6"/>
        <v>46941</v>
      </c>
      <c r="Z70" s="40" t="str">
        <f>VLOOKUP(Y70,Namnsdagar!$A$2:$B$429,2,FALSE)</f>
        <v xml:space="preserve">Klas
</v>
      </c>
      <c r="AA70" s="39"/>
    </row>
    <row r="71" spans="10:27" s="4" customFormat="1" x14ac:dyDescent="0.2">
      <c r="Y71" s="35">
        <f t="shared" si="6"/>
        <v>46942</v>
      </c>
      <c r="Z71" s="40" t="str">
        <f>VLOOKUP(Y71,Namnsdagar!$A$2:$B$429,2,FALSE)</f>
        <v xml:space="preserve">Kjell
</v>
      </c>
      <c r="AA71" s="39"/>
    </row>
    <row r="72" spans="10:27" s="4" customFormat="1" x14ac:dyDescent="0.2">
      <c r="Y72" s="35">
        <f t="shared" si="6"/>
        <v>46943</v>
      </c>
      <c r="Z72" s="40" t="str">
        <f>VLOOKUP(Y72,Namnsdagar!$A$2:$B$429,2,FALSE)</f>
        <v>Jörgen, 
Örjan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46944</v>
      </c>
      <c r="Z73" s="40" t="str">
        <f>VLOOKUP(Y73,Namnsdagar!$A$2:$B$429,2,FALSE)</f>
        <v>André, 
Andrea</v>
      </c>
      <c r="AA73" s="39"/>
    </row>
    <row r="74" spans="10:27" x14ac:dyDescent="0.2">
      <c r="Y74" s="35">
        <f t="shared" si="6"/>
        <v>46945</v>
      </c>
      <c r="Z74" s="40" t="str">
        <f>VLOOKUP(Y74,Namnsdagar!$A$2:$B$429,2,FALSE)</f>
        <v>Eleonora, 
Ellinor</v>
      </c>
      <c r="AA74" s="39"/>
    </row>
    <row r="75" spans="10:27" x14ac:dyDescent="0.2">
      <c r="J75"/>
      <c r="K75"/>
      <c r="L75"/>
      <c r="M75"/>
      <c r="N75"/>
      <c r="O75"/>
      <c r="Q75"/>
      <c r="S75"/>
      <c r="U75"/>
      <c r="W75"/>
      <c r="Y75" s="35">
        <f t="shared" si="6"/>
        <v>46946</v>
      </c>
      <c r="Z75" s="40" t="str">
        <f>VLOOKUP(Y75,Namnsdagar!$A$2:$B$429,2,FALSE)</f>
        <v>Herman, 
Hermine</v>
      </c>
      <c r="AA75" s="39"/>
    </row>
    <row r="76" spans="10:27" x14ac:dyDescent="0.2">
      <c r="J76"/>
      <c r="K76"/>
      <c r="L76"/>
      <c r="M76"/>
      <c r="N76"/>
      <c r="O76"/>
      <c r="Q76"/>
      <c r="S76"/>
      <c r="U76"/>
      <c r="W76"/>
      <c r="Y76" s="35">
        <f t="shared" si="6"/>
        <v>46947</v>
      </c>
      <c r="Z76" s="40" t="str">
        <f>VLOOKUP(Y76,Namnsdagar!$A$2:$B$429,2,FALSE)</f>
        <v>Joel, 
Judit</v>
      </c>
      <c r="AA76" s="39"/>
    </row>
    <row r="77" spans="10:27" x14ac:dyDescent="0.2">
      <c r="J77"/>
      <c r="K77"/>
      <c r="L77"/>
      <c r="M77"/>
      <c r="N77"/>
      <c r="O77"/>
      <c r="Q77"/>
      <c r="S77"/>
      <c r="U77"/>
      <c r="W77"/>
      <c r="Y77" s="35">
        <f t="shared" si="6"/>
        <v>46948</v>
      </c>
      <c r="Z77" s="40" t="str">
        <f>VLOOKUP(Y77,Namnsdagar!$A$2:$B$429,2,FALSE)</f>
        <v xml:space="preserve">Folke
</v>
      </c>
      <c r="AA77" s="39"/>
    </row>
    <row r="78" spans="10:27" x14ac:dyDescent="0.2">
      <c r="J78"/>
      <c r="K78"/>
      <c r="L78"/>
      <c r="M78"/>
      <c r="N78"/>
      <c r="O78"/>
      <c r="Q78"/>
      <c r="S78"/>
      <c r="U78"/>
      <c r="W78"/>
      <c r="Y78" s="35">
        <f t="shared" si="6"/>
        <v>46949</v>
      </c>
      <c r="Z78" s="40" t="str">
        <f>VLOOKUP(Y78,Namnsdagar!$A$2:$B$429,2,FALSE)</f>
        <v>Ragnhild, 
Ragnvald</v>
      </c>
      <c r="AA78" s="39"/>
    </row>
    <row r="79" spans="10:27" x14ac:dyDescent="0.2">
      <c r="J79"/>
      <c r="K79"/>
      <c r="L79"/>
      <c r="M79"/>
      <c r="N79"/>
      <c r="O79"/>
      <c r="Q79"/>
      <c r="S79"/>
      <c r="U79"/>
      <c r="W79"/>
      <c r="Y79" s="35">
        <f t="shared" si="6"/>
        <v>46950</v>
      </c>
      <c r="Z79" s="40" t="str">
        <f>VLOOKUP(Y79,Namnsdagar!$A$2:$B$429,2,FALSE)</f>
        <v>Reinhold, 
Reine</v>
      </c>
      <c r="AA79" s="39"/>
    </row>
    <row r="80" spans="10:27" x14ac:dyDescent="0.2">
      <c r="J80"/>
      <c r="K80"/>
      <c r="L80"/>
      <c r="M80"/>
      <c r="N80"/>
      <c r="O80"/>
      <c r="Q80"/>
      <c r="S80"/>
      <c r="U80"/>
      <c r="W80"/>
      <c r="Y80" s="35">
        <f t="shared" si="6"/>
        <v>46951</v>
      </c>
      <c r="Z80" s="40" t="str">
        <f>VLOOKUP(Y80,Namnsdagar!$A$2:$B$429,2,FALSE)</f>
        <v xml:space="preserve">Bruno
</v>
      </c>
      <c r="AA80" s="39"/>
    </row>
    <row r="81" spans="10:27" x14ac:dyDescent="0.2">
      <c r="J81"/>
      <c r="K81"/>
      <c r="L81"/>
      <c r="M81"/>
      <c r="N81"/>
      <c r="O81"/>
      <c r="Q81"/>
      <c r="S81"/>
      <c r="U81"/>
      <c r="W81"/>
      <c r="Y81" s="35">
        <f t="shared" si="6"/>
        <v>46952</v>
      </c>
      <c r="Z81" s="40" t="str">
        <f>VLOOKUP(Y81,Namnsdagar!$A$2:$B$429,2,FALSE)</f>
        <v>Fredrik, 
Fritz</v>
      </c>
      <c r="AA81" s="39"/>
    </row>
    <row r="82" spans="10:27" x14ac:dyDescent="0.2">
      <c r="J82"/>
      <c r="K82"/>
      <c r="L82"/>
      <c r="M82"/>
      <c r="N82"/>
      <c r="O82"/>
      <c r="Q82"/>
      <c r="S82"/>
      <c r="U82"/>
      <c r="W82"/>
      <c r="Y82" s="35">
        <f t="shared" si="6"/>
        <v>46953</v>
      </c>
      <c r="Z82" s="40" t="str">
        <f>VLOOKUP(Y82,Namnsdagar!$A$2:$B$429,2,FALSE)</f>
        <v xml:space="preserve">Sara
</v>
      </c>
      <c r="AA82" s="39"/>
    </row>
    <row r="83" spans="10:27" x14ac:dyDescent="0.2">
      <c r="J83"/>
      <c r="K83"/>
      <c r="L83"/>
      <c r="M83"/>
      <c r="N83"/>
      <c r="O83"/>
      <c r="Q83"/>
      <c r="S83"/>
      <c r="U83"/>
      <c r="W83"/>
      <c r="Y83" s="35">
        <f t="shared" si="6"/>
        <v>46954</v>
      </c>
      <c r="Z83" s="40" t="str">
        <f>VLOOKUP(Y83,Namnsdagar!$A$2:$B$429,2,FALSE)</f>
        <v>Margareta, 
Greta</v>
      </c>
      <c r="AA83" s="39"/>
    </row>
    <row r="84" spans="10:27" x14ac:dyDescent="0.2">
      <c r="J84"/>
      <c r="K84"/>
      <c r="L84"/>
      <c r="M84"/>
      <c r="N84"/>
      <c r="O84"/>
      <c r="Q84"/>
      <c r="S84"/>
      <c r="U84"/>
      <c r="W84"/>
      <c r="Y84" s="35">
        <f t="shared" si="6"/>
        <v>46955</v>
      </c>
      <c r="Z84" s="40" t="str">
        <f>VLOOKUP(Y84,Namnsdagar!$A$2:$B$429,2,FALSE)</f>
        <v xml:space="preserve">Johanna
</v>
      </c>
      <c r="AA84" s="39"/>
    </row>
    <row r="85" spans="10:27" x14ac:dyDescent="0.2">
      <c r="J85"/>
      <c r="K85"/>
      <c r="L85"/>
      <c r="M85"/>
      <c r="N85"/>
      <c r="O85"/>
      <c r="Q85"/>
      <c r="S85"/>
      <c r="U85"/>
      <c r="W85"/>
      <c r="Y85" s="35">
        <f t="shared" si="6"/>
        <v>46956</v>
      </c>
      <c r="Z85" s="40" t="str">
        <f>VLOOKUP(Y85,Namnsdagar!$A$2:$B$429,2,FALSE)</f>
        <v>Magdalena, 
Madeleine</v>
      </c>
      <c r="AA85" s="39"/>
    </row>
    <row r="86" spans="10:27" x14ac:dyDescent="0.2">
      <c r="J86"/>
      <c r="K86"/>
      <c r="L86"/>
      <c r="M86"/>
      <c r="N86"/>
      <c r="O86"/>
      <c r="Q86"/>
      <c r="S86"/>
      <c r="U86"/>
      <c r="W86"/>
      <c r="Y86" s="35">
        <f t="shared" si="6"/>
        <v>46957</v>
      </c>
      <c r="Z86" s="40" t="str">
        <f>VLOOKUP(Y86,Namnsdagar!$A$2:$B$429,2,FALSE)</f>
        <v>Emma, 
Emmy</v>
      </c>
      <c r="AA86" s="39"/>
    </row>
    <row r="87" spans="10:27" x14ac:dyDescent="0.2">
      <c r="J87"/>
      <c r="K87"/>
      <c r="L87"/>
      <c r="M87"/>
      <c r="N87"/>
      <c r="O87"/>
      <c r="Q87"/>
      <c r="S87"/>
      <c r="U87"/>
      <c r="W87"/>
      <c r="Y87" s="35">
        <f t="shared" si="6"/>
        <v>46958</v>
      </c>
      <c r="Z87" s="40" t="str">
        <f>VLOOKUP(Y87,Namnsdagar!$A$2:$B$429,2,FALSE)</f>
        <v>Kristina, 
Kerstin</v>
      </c>
      <c r="AA87" s="39"/>
    </row>
    <row r="88" spans="10:27" x14ac:dyDescent="0.2">
      <c r="J88"/>
      <c r="K88"/>
      <c r="L88"/>
      <c r="M88"/>
      <c r="N88"/>
      <c r="O88"/>
      <c r="Q88"/>
      <c r="S88"/>
      <c r="U88"/>
      <c r="W88"/>
      <c r="Y88" s="35">
        <f t="shared" si="6"/>
        <v>46959</v>
      </c>
      <c r="Z88" s="40" t="str">
        <f>VLOOKUP(Y88,Namnsdagar!$A$2:$B$429,2,FALSE)</f>
        <v xml:space="preserve">Jakob
</v>
      </c>
      <c r="AA88" s="39"/>
    </row>
    <row r="89" spans="10:27" x14ac:dyDescent="0.2">
      <c r="J89"/>
      <c r="K89"/>
      <c r="L89"/>
      <c r="M89"/>
      <c r="N89"/>
      <c r="O89"/>
      <c r="Q89"/>
      <c r="S89"/>
      <c r="U89"/>
      <c r="W89"/>
      <c r="Y89" s="35">
        <f t="shared" si="6"/>
        <v>46960</v>
      </c>
      <c r="Z89" s="40" t="str">
        <f>VLOOKUP(Y89,Namnsdagar!$A$2:$B$429,2,FALSE)</f>
        <v>Jesper, 
Jasmine</v>
      </c>
      <c r="AA89" s="39"/>
    </row>
    <row r="90" spans="10:27" x14ac:dyDescent="0.2">
      <c r="J90"/>
      <c r="K90"/>
      <c r="L90"/>
      <c r="M90"/>
      <c r="N90"/>
      <c r="O90"/>
      <c r="Q90"/>
      <c r="S90"/>
      <c r="U90"/>
      <c r="W90"/>
      <c r="Y90" s="35">
        <f t="shared" si="6"/>
        <v>46961</v>
      </c>
      <c r="Z90" s="40" t="str">
        <f>VLOOKUP(Y90,Namnsdagar!$A$2:$B$429,2,FALSE)</f>
        <v xml:space="preserve">Marta
</v>
      </c>
      <c r="AA90" s="39"/>
    </row>
    <row r="91" spans="10:27" x14ac:dyDescent="0.2">
      <c r="J91"/>
      <c r="K91"/>
      <c r="L91"/>
      <c r="M91"/>
      <c r="N91"/>
      <c r="O91"/>
      <c r="Q91"/>
      <c r="S91"/>
      <c r="U91"/>
      <c r="W91"/>
      <c r="Y91" s="35">
        <f t="shared" si="6"/>
        <v>46962</v>
      </c>
      <c r="Z91" s="40" t="str">
        <f>VLOOKUP(Y91,Namnsdagar!$A$2:$B$429,2,FALSE)</f>
        <v>Botvid, 
Seved</v>
      </c>
      <c r="AA91" s="39"/>
    </row>
    <row r="92" spans="10:27" x14ac:dyDescent="0.2">
      <c r="J92"/>
      <c r="K92"/>
      <c r="L92"/>
      <c r="M92"/>
      <c r="N92"/>
      <c r="O92"/>
      <c r="Q92"/>
      <c r="S92"/>
      <c r="U92"/>
      <c r="W92"/>
      <c r="Y92" s="35">
        <f t="shared" si="6"/>
        <v>46963</v>
      </c>
      <c r="Z92" s="40" t="str">
        <f>VLOOKUP(Y92,Namnsdagar!$A$2:$B$429,2,FALSE)</f>
        <v>Olof, 
Olle</v>
      </c>
      <c r="AA92" s="39"/>
    </row>
    <row r="93" spans="10:27" x14ac:dyDescent="0.2">
      <c r="J93"/>
      <c r="K93"/>
      <c r="L93"/>
      <c r="M93"/>
      <c r="N93"/>
      <c r="O93"/>
      <c r="Q93"/>
      <c r="S93"/>
      <c r="U93"/>
      <c r="W93"/>
      <c r="Y93" s="35">
        <f t="shared" si="6"/>
        <v>46964</v>
      </c>
      <c r="Z93" s="40" t="str">
        <f>VLOOKUP(Y93,Namnsdagar!$A$2:$B$429,2,FALSE)</f>
        <v xml:space="preserve">Algot
</v>
      </c>
      <c r="AA93" s="39"/>
    </row>
    <row r="94" spans="10:27" x14ac:dyDescent="0.2">
      <c r="J94"/>
      <c r="K94"/>
      <c r="L94"/>
      <c r="M94"/>
      <c r="N94"/>
      <c r="O94"/>
      <c r="Q94"/>
      <c r="S94"/>
      <c r="U94"/>
      <c r="W94"/>
      <c r="Y94" s="35">
        <f t="shared" si="6"/>
        <v>46965</v>
      </c>
      <c r="Z94" s="40" t="str">
        <f>VLOOKUP(Y94,Namnsdagar!$A$2:$B$429,2,FALSE)</f>
        <v>Helena, 
Elin</v>
      </c>
      <c r="AA94" s="39"/>
    </row>
    <row r="95" spans="10:27" x14ac:dyDescent="0.2">
      <c r="J95"/>
      <c r="K95"/>
      <c r="L95"/>
      <c r="M95"/>
      <c r="N95"/>
      <c r="O95"/>
      <c r="Q95"/>
      <c r="S95"/>
      <c r="U95"/>
      <c r="W95"/>
      <c r="Y95" s="35"/>
      <c r="Z95" s="35"/>
      <c r="AA95" s="39"/>
    </row>
    <row r="96" spans="10:27" x14ac:dyDescent="0.2">
      <c r="J96"/>
      <c r="K96"/>
      <c r="L96"/>
      <c r="M96"/>
      <c r="N96"/>
      <c r="O96"/>
      <c r="Q96"/>
      <c r="S96"/>
      <c r="U96"/>
      <c r="W96"/>
      <c r="Y96" s="35"/>
      <c r="Z96" s="35"/>
      <c r="AA96" s="39"/>
    </row>
    <row r="97" spans="10:27" x14ac:dyDescent="0.2">
      <c r="J97"/>
      <c r="K97"/>
      <c r="L97"/>
      <c r="M97"/>
      <c r="N97"/>
      <c r="O97"/>
      <c r="Q97"/>
      <c r="S97"/>
      <c r="U97"/>
      <c r="W97"/>
      <c r="Y97" s="35"/>
      <c r="Z97" s="35"/>
      <c r="AA97" s="39"/>
    </row>
    <row r="98" spans="10:27" x14ac:dyDescent="0.2">
      <c r="J98"/>
      <c r="K98"/>
      <c r="L98"/>
      <c r="M98"/>
      <c r="N98"/>
      <c r="O98"/>
      <c r="Q98"/>
      <c r="S98"/>
      <c r="U98"/>
      <c r="W98"/>
      <c r="Y98" s="35"/>
      <c r="Z98" s="35"/>
      <c r="AA98" s="39"/>
    </row>
    <row r="99" spans="10:27" x14ac:dyDescent="0.2">
      <c r="J99"/>
      <c r="K99"/>
      <c r="L99"/>
      <c r="M99"/>
      <c r="N99"/>
      <c r="O99"/>
      <c r="Q99"/>
      <c r="S99"/>
      <c r="U99"/>
      <c r="W99"/>
      <c r="Y99" s="35"/>
      <c r="Z99" s="35"/>
      <c r="AA99" s="39"/>
    </row>
    <row r="100" spans="10:27" x14ac:dyDescent="0.2">
      <c r="J100"/>
      <c r="K100"/>
      <c r="L100"/>
      <c r="M100"/>
      <c r="N100"/>
      <c r="O100"/>
      <c r="Q100"/>
      <c r="S100"/>
      <c r="U100"/>
      <c r="W100"/>
      <c r="Y100" s="35"/>
      <c r="Z100" s="35"/>
      <c r="AA100" s="39"/>
    </row>
    <row r="101" spans="10:27" x14ac:dyDescent="0.2">
      <c r="J101"/>
      <c r="K101"/>
      <c r="L101"/>
      <c r="M101"/>
      <c r="N101"/>
      <c r="O101"/>
      <c r="Q101"/>
      <c r="S101"/>
      <c r="U101"/>
      <c r="W101"/>
      <c r="Y101" s="35"/>
      <c r="Z101" s="35"/>
      <c r="AA101" s="39"/>
    </row>
    <row r="102" spans="10:27" x14ac:dyDescent="0.2">
      <c r="J102"/>
      <c r="K102"/>
      <c r="L102"/>
      <c r="M102"/>
      <c r="N102"/>
      <c r="O102"/>
      <c r="Q102"/>
      <c r="S102"/>
      <c r="U102"/>
      <c r="W102"/>
      <c r="Y102" s="28"/>
      <c r="Z102" s="39"/>
      <c r="AA102" s="39"/>
    </row>
    <row r="103" spans="10:27" x14ac:dyDescent="0.2">
      <c r="J103"/>
      <c r="K103"/>
      <c r="L103"/>
      <c r="M103"/>
      <c r="N103"/>
      <c r="O103"/>
      <c r="Q103"/>
      <c r="S103"/>
      <c r="U103"/>
      <c r="W103"/>
    </row>
    <row r="104" spans="10:27" x14ac:dyDescent="0.2">
      <c r="J104"/>
      <c r="K104"/>
      <c r="L104"/>
      <c r="M104"/>
      <c r="N104"/>
      <c r="O104"/>
      <c r="Q104"/>
      <c r="S104"/>
      <c r="U104"/>
      <c r="W104"/>
    </row>
    <row r="105" spans="10:27" x14ac:dyDescent="0.2">
      <c r="J105"/>
      <c r="K105"/>
      <c r="L105"/>
      <c r="M105"/>
      <c r="N105"/>
      <c r="O105"/>
      <c r="Q105"/>
      <c r="S105"/>
      <c r="U105"/>
      <c r="W105"/>
    </row>
    <row r="106" spans="10:27" x14ac:dyDescent="0.2">
      <c r="J106"/>
      <c r="K106"/>
      <c r="L106"/>
      <c r="M106"/>
      <c r="N106"/>
      <c r="O106"/>
      <c r="Q106"/>
      <c r="S106"/>
      <c r="U106"/>
      <c r="W106"/>
    </row>
    <row r="107" spans="10:27" x14ac:dyDescent="0.2">
      <c r="J107"/>
      <c r="K107"/>
      <c r="L107"/>
      <c r="M107"/>
      <c r="N107"/>
      <c r="O107"/>
      <c r="Q107"/>
      <c r="S107"/>
      <c r="U107"/>
      <c r="W107"/>
    </row>
    <row r="108" spans="10:27" x14ac:dyDescent="0.2">
      <c r="J108"/>
      <c r="K108"/>
      <c r="L108"/>
      <c r="M108"/>
      <c r="N108"/>
      <c r="O108"/>
      <c r="Q108"/>
      <c r="S108"/>
      <c r="U108"/>
      <c r="W108"/>
    </row>
    <row r="109" spans="10:27" x14ac:dyDescent="0.2">
      <c r="J109"/>
      <c r="K109"/>
      <c r="L109"/>
      <c r="M109"/>
      <c r="N109"/>
      <c r="O109"/>
      <c r="Q109"/>
      <c r="S109"/>
      <c r="U109"/>
      <c r="W109"/>
    </row>
    <row r="110" spans="10:27" x14ac:dyDescent="0.2">
      <c r="J110"/>
      <c r="K110"/>
      <c r="L110"/>
      <c r="M110"/>
      <c r="N110"/>
      <c r="O110"/>
      <c r="Q110"/>
      <c r="S110"/>
      <c r="U110"/>
      <c r="W110"/>
    </row>
    <row r="111" spans="10:27" x14ac:dyDescent="0.2">
      <c r="J111"/>
      <c r="K111"/>
      <c r="L111"/>
      <c r="M111"/>
      <c r="N111"/>
      <c r="O111"/>
      <c r="Q111"/>
      <c r="S111"/>
      <c r="U111"/>
      <c r="W111"/>
    </row>
    <row r="112" spans="10:27" x14ac:dyDescent="0.2">
      <c r="K112"/>
      <c r="M112"/>
      <c r="O112"/>
      <c r="Q112"/>
      <c r="S112"/>
      <c r="U112"/>
      <c r="W112"/>
    </row>
    <row r="113" spans="10:23" x14ac:dyDescent="0.2">
      <c r="K113"/>
      <c r="M113"/>
      <c r="O113"/>
      <c r="Q113"/>
      <c r="S113"/>
      <c r="U113"/>
      <c r="W113"/>
    </row>
    <row r="114" spans="10:23" x14ac:dyDescent="0.2">
      <c r="J114" s="26"/>
    </row>
    <row r="115" spans="10:23" x14ac:dyDescent="0.2">
      <c r="J115" s="26"/>
    </row>
    <row r="116" spans="10:23" x14ac:dyDescent="0.2">
      <c r="J116" s="26"/>
    </row>
    <row r="117" spans="10:23" x14ac:dyDescent="0.2">
      <c r="J117" s="26"/>
    </row>
  </sheetData>
  <mergeCells count="226"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A26:G26"/>
    <mergeCell ref="A27:G27"/>
    <mergeCell ref="J27:K27"/>
    <mergeCell ref="L27:M27"/>
    <mergeCell ref="N27:O27"/>
    <mergeCell ref="P27:Q27"/>
    <mergeCell ref="N25:N26"/>
    <mergeCell ref="O25:O26"/>
    <mergeCell ref="P25:P26"/>
    <mergeCell ref="Q25:Q26"/>
    <mergeCell ref="A25:G25"/>
    <mergeCell ref="I25:I27"/>
    <mergeCell ref="J25:J26"/>
    <mergeCell ref="K25:K26"/>
    <mergeCell ref="L25:L26"/>
    <mergeCell ref="M25:M26"/>
    <mergeCell ref="W10:W11"/>
    <mergeCell ref="A11:G11"/>
    <mergeCell ref="A12:G12"/>
    <mergeCell ref="J12:K12"/>
    <mergeCell ref="L12:M12"/>
    <mergeCell ref="N12:O12"/>
    <mergeCell ref="P12:Q12"/>
    <mergeCell ref="R12:S12"/>
    <mergeCell ref="O10:O11"/>
    <mergeCell ref="P10:P11"/>
    <mergeCell ref="Q10:Q11"/>
    <mergeCell ref="R10:R11"/>
    <mergeCell ref="S10:S11"/>
    <mergeCell ref="T10:T11"/>
    <mergeCell ref="A10:G10"/>
    <mergeCell ref="I10:I12"/>
    <mergeCell ref="J10:J11"/>
    <mergeCell ref="K10:K11"/>
    <mergeCell ref="L10:L11"/>
    <mergeCell ref="M10:M11"/>
    <mergeCell ref="N10:N11"/>
    <mergeCell ref="U10:U11"/>
    <mergeCell ref="V10:V11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O13:O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T15:U15"/>
    <mergeCell ref="P13:P14"/>
    <mergeCell ref="Q13:Q14"/>
    <mergeCell ref="R13:R14"/>
    <mergeCell ref="S13:S14"/>
    <mergeCell ref="T13:T14"/>
    <mergeCell ref="U13:U14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P16:P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V18:W18"/>
    <mergeCell ref="Q16:Q17"/>
    <mergeCell ref="R16:R17"/>
    <mergeCell ref="S16:S17"/>
    <mergeCell ref="T16:T17"/>
    <mergeCell ref="U16:U17"/>
    <mergeCell ref="V16:V17"/>
    <mergeCell ref="T19:T20"/>
    <mergeCell ref="U19:U20"/>
    <mergeCell ref="V19:V20"/>
    <mergeCell ref="W19:W20"/>
    <mergeCell ref="A20:G20"/>
    <mergeCell ref="R19:R20"/>
    <mergeCell ref="S19:S20"/>
    <mergeCell ref="A21:G21"/>
    <mergeCell ref="J21:K21"/>
    <mergeCell ref="L21:M21"/>
    <mergeCell ref="N21:O21"/>
    <mergeCell ref="P21:Q21"/>
    <mergeCell ref="N19:N20"/>
    <mergeCell ref="O19:O20"/>
    <mergeCell ref="P19:P20"/>
    <mergeCell ref="Q19:Q20"/>
    <mergeCell ref="A19:G19"/>
    <mergeCell ref="I19:I21"/>
    <mergeCell ref="J19:J20"/>
    <mergeCell ref="K19:K20"/>
    <mergeCell ref="L19:L20"/>
    <mergeCell ref="M19:M20"/>
    <mergeCell ref="R21:S21"/>
    <mergeCell ref="T21:U21"/>
    <mergeCell ref="V21:W21"/>
    <mergeCell ref="A22:G22"/>
    <mergeCell ref="I22:I24"/>
    <mergeCell ref="J22:J23"/>
    <mergeCell ref="K22:K23"/>
    <mergeCell ref="L22:L23"/>
    <mergeCell ref="M22:M23"/>
    <mergeCell ref="N22:N23"/>
    <mergeCell ref="U22:U23"/>
    <mergeCell ref="V22:V23"/>
    <mergeCell ref="W22:W23"/>
    <mergeCell ref="A23:G23"/>
    <mergeCell ref="A24:G24"/>
    <mergeCell ref="J24:K24"/>
    <mergeCell ref="L24:M24"/>
    <mergeCell ref="N24:O24"/>
    <mergeCell ref="P24:Q24"/>
    <mergeCell ref="R24:S24"/>
    <mergeCell ref="O22:O23"/>
    <mergeCell ref="P22:P23"/>
    <mergeCell ref="Q22:Q23"/>
    <mergeCell ref="R22:R23"/>
    <mergeCell ref="S22:S23"/>
    <mergeCell ref="T22:T23"/>
    <mergeCell ref="T24:U24"/>
    <mergeCell ref="V24:W24"/>
    <mergeCell ref="J59:K59"/>
    <mergeCell ref="L59:M59"/>
    <mergeCell ref="N59:O59"/>
    <mergeCell ref="P59:Q59"/>
    <mergeCell ref="R59:S59"/>
    <mergeCell ref="T59:U59"/>
    <mergeCell ref="V59:W59"/>
    <mergeCell ref="V27:W27"/>
    <mergeCell ref="T25:T26"/>
    <mergeCell ref="U25:U26"/>
    <mergeCell ref="V25:V26"/>
    <mergeCell ref="W25:W26"/>
    <mergeCell ref="R25:R26"/>
    <mergeCell ref="S25:S26"/>
    <mergeCell ref="R27:S27"/>
    <mergeCell ref="T27:U27"/>
    <mergeCell ref="B44:W44"/>
    <mergeCell ref="B45:W45"/>
    <mergeCell ref="B46:W46"/>
    <mergeCell ref="B47:W47"/>
    <mergeCell ref="J65:K65"/>
    <mergeCell ref="L65:M65"/>
    <mergeCell ref="N65:O65"/>
    <mergeCell ref="P65:Q65"/>
    <mergeCell ref="R65:S65"/>
    <mergeCell ref="T65:U65"/>
    <mergeCell ref="V65:W65"/>
    <mergeCell ref="V60:W60"/>
    <mergeCell ref="J61:K61"/>
    <mergeCell ref="L61:M61"/>
    <mergeCell ref="N61:O61"/>
    <mergeCell ref="P61:Q61"/>
    <mergeCell ref="R61:S61"/>
    <mergeCell ref="T61:U61"/>
    <mergeCell ref="V61:W61"/>
    <mergeCell ref="J60:K60"/>
    <mergeCell ref="L60:M60"/>
    <mergeCell ref="N60:O60"/>
    <mergeCell ref="P60:Q60"/>
    <mergeCell ref="R60:S60"/>
    <mergeCell ref="T60:U60"/>
    <mergeCell ref="V64:W64"/>
    <mergeCell ref="J64:K64"/>
    <mergeCell ref="L64:M64"/>
    <mergeCell ref="N64:O64"/>
    <mergeCell ref="P64:Q64"/>
    <mergeCell ref="R64:S64"/>
    <mergeCell ref="T64:U64"/>
    <mergeCell ref="V62:W62"/>
    <mergeCell ref="J63:K63"/>
    <mergeCell ref="L63:M63"/>
    <mergeCell ref="N63:O63"/>
    <mergeCell ref="P63:Q63"/>
    <mergeCell ref="R63:S63"/>
    <mergeCell ref="T63:U63"/>
    <mergeCell ref="V63:W63"/>
    <mergeCell ref="J62:K62"/>
    <mergeCell ref="L62:M62"/>
    <mergeCell ref="N62:O62"/>
    <mergeCell ref="P62:Q62"/>
    <mergeCell ref="R62:S62"/>
    <mergeCell ref="T62:U62"/>
    <mergeCell ref="B39:W39"/>
    <mergeCell ref="B40:W40"/>
    <mergeCell ref="B41:W41"/>
    <mergeCell ref="B42:W42"/>
    <mergeCell ref="B43:W43"/>
    <mergeCell ref="B30:W30"/>
    <mergeCell ref="B31:W31"/>
    <mergeCell ref="B32:W32"/>
    <mergeCell ref="B33:W33"/>
    <mergeCell ref="B34:W34"/>
    <mergeCell ref="B35:W35"/>
    <mergeCell ref="B36:W36"/>
    <mergeCell ref="B37:W37"/>
    <mergeCell ref="B38:W38"/>
  </mergeCells>
  <conditionalFormatting sqref="K10">
    <cfRule type="containsText" dxfId="387" priority="57" stopIfTrue="1" operator="containsText" text="Söndag">
      <formula>NOT(ISERROR(SEARCH("Söndag",K10)))</formula>
    </cfRule>
    <cfRule type="containsText" dxfId="386" priority="58" stopIfTrue="1" operator="containsText" text="Lördag">
      <formula>NOT(ISERROR(SEARCH("Lördag",K10)))</formula>
    </cfRule>
  </conditionalFormatting>
  <conditionalFormatting sqref="K13">
    <cfRule type="containsText" dxfId="385" priority="7" stopIfTrue="1" operator="containsText" text="Söndag">
      <formula>NOT(ISERROR(SEARCH("Söndag",K13)))</formula>
    </cfRule>
    <cfRule type="containsText" dxfId="384" priority="8" stopIfTrue="1" operator="containsText" text="Lördag">
      <formula>NOT(ISERROR(SEARCH("Lördag",K13)))</formula>
    </cfRule>
  </conditionalFormatting>
  <conditionalFormatting sqref="K16 K19 K22">
    <cfRule type="containsText" dxfId="383" priority="99" stopIfTrue="1" operator="containsText" text="Söndag">
      <formula>NOT(ISERROR(SEARCH("Söndag",K16)))</formula>
    </cfRule>
    <cfRule type="containsText" dxfId="382" priority="100" stopIfTrue="1" operator="containsText" text="Lördag">
      <formula>NOT(ISERROR(SEARCH("Lördag",K16)))</formula>
    </cfRule>
  </conditionalFormatting>
  <conditionalFormatting sqref="K25">
    <cfRule type="containsText" dxfId="381" priority="43" stopIfTrue="1" operator="containsText" text="Söndag">
      <formula>NOT(ISERROR(SEARCH("Söndag",K25)))</formula>
    </cfRule>
    <cfRule type="containsText" dxfId="380" priority="44" stopIfTrue="1" operator="containsText" text="Lördag">
      <formula>NOT(ISERROR(SEARCH("Lördag",K25)))</formula>
    </cfRule>
  </conditionalFormatting>
  <conditionalFormatting sqref="M10">
    <cfRule type="containsText" dxfId="379" priority="59" stopIfTrue="1" operator="containsText" text="Söndag">
      <formula>NOT(ISERROR(SEARCH("Söndag",M10)))</formula>
    </cfRule>
    <cfRule type="containsText" dxfId="378" priority="60" stopIfTrue="1" operator="containsText" text="Lördag">
      <formula>NOT(ISERROR(SEARCH("Lördag",M10)))</formula>
    </cfRule>
  </conditionalFormatting>
  <conditionalFormatting sqref="M13">
    <cfRule type="containsText" dxfId="377" priority="9" stopIfTrue="1" operator="containsText" text="Söndag">
      <formula>NOT(ISERROR(SEARCH("Söndag",M13)))</formula>
    </cfRule>
    <cfRule type="containsText" dxfId="376" priority="10" stopIfTrue="1" operator="containsText" text="Lördag">
      <formula>NOT(ISERROR(SEARCH("Lördag",M13)))</formula>
    </cfRule>
  </conditionalFormatting>
  <conditionalFormatting sqref="M16 M19">
    <cfRule type="containsText" dxfId="375" priority="101" stopIfTrue="1" operator="containsText" text="Söndag">
      <formula>NOT(ISERROR(SEARCH("Söndag",M16)))</formula>
    </cfRule>
    <cfRule type="containsText" dxfId="374" priority="102" stopIfTrue="1" operator="containsText" text="Lördag">
      <formula>NOT(ISERROR(SEARCH("Lördag",M16)))</formula>
    </cfRule>
  </conditionalFormatting>
  <conditionalFormatting sqref="M22">
    <cfRule type="containsText" dxfId="373" priority="65" stopIfTrue="1" operator="containsText" text="Söndag">
      <formula>NOT(ISERROR(SEARCH("Söndag",M22)))</formula>
    </cfRule>
    <cfRule type="containsText" dxfId="372" priority="66" stopIfTrue="1" operator="containsText" text="Lördag">
      <formula>NOT(ISERROR(SEARCH("Lördag",M22)))</formula>
    </cfRule>
  </conditionalFormatting>
  <conditionalFormatting sqref="M25 O25 Q25 S25">
    <cfRule type="containsText" dxfId="371" priority="5" stopIfTrue="1" operator="containsText" text="Söndag">
      <formula>NOT(ISERROR(SEARCH("Söndag",M25)))</formula>
    </cfRule>
    <cfRule type="containsText" dxfId="370" priority="6" stopIfTrue="1" operator="containsText" text="Lördag">
      <formula>NOT(ISERROR(SEARCH("Lördag",M25)))</formula>
    </cfRule>
  </conditionalFormatting>
  <conditionalFormatting sqref="O10">
    <cfRule type="containsText" dxfId="369" priority="53" stopIfTrue="1" operator="containsText" text="Söndag">
      <formula>NOT(ISERROR(SEARCH("Söndag",O10)))</formula>
    </cfRule>
    <cfRule type="containsText" dxfId="368" priority="54" stopIfTrue="1" operator="containsText" text="Lördag">
      <formula>NOT(ISERROR(SEARCH("Lördag",O10)))</formula>
    </cfRule>
  </conditionalFormatting>
  <conditionalFormatting sqref="O13">
    <cfRule type="containsText" dxfId="367" priority="11" stopIfTrue="1" operator="containsText" text="Söndag">
      <formula>NOT(ISERROR(SEARCH("Söndag",O13)))</formula>
    </cfRule>
    <cfRule type="containsText" dxfId="366" priority="12" stopIfTrue="1" operator="containsText" text="Lördag">
      <formula>NOT(ISERROR(SEARCH("Lördag",O13)))</formula>
    </cfRule>
  </conditionalFormatting>
  <conditionalFormatting sqref="O16 O19">
    <cfRule type="containsText" dxfId="365" priority="103" stopIfTrue="1" operator="containsText" text="Söndag">
      <formula>NOT(ISERROR(SEARCH("Söndag",O16)))</formula>
    </cfRule>
    <cfRule type="containsText" dxfId="364" priority="104" stopIfTrue="1" operator="containsText" text="Lördag">
      <formula>NOT(ISERROR(SEARCH("Lördag",O16)))</formula>
    </cfRule>
  </conditionalFormatting>
  <conditionalFormatting sqref="O22">
    <cfRule type="containsText" dxfId="363" priority="61" stopIfTrue="1" operator="containsText" text="Söndag">
      <formula>NOT(ISERROR(SEARCH("Söndag",O22)))</formula>
    </cfRule>
    <cfRule type="containsText" dxfId="362" priority="62" stopIfTrue="1" operator="containsText" text="Lördag">
      <formula>NOT(ISERROR(SEARCH("Lördag",O22)))</formula>
    </cfRule>
  </conditionalFormatting>
  <conditionalFormatting sqref="Q10">
    <cfRule type="containsText" dxfId="361" priority="49" stopIfTrue="1" operator="containsText" text="Söndag">
      <formula>NOT(ISERROR(SEARCH("Söndag",Q10)))</formula>
    </cfRule>
    <cfRule type="containsText" dxfId="360" priority="50" stopIfTrue="1" operator="containsText" text="Lördag">
      <formula>NOT(ISERROR(SEARCH("Lördag",Q10)))</formula>
    </cfRule>
  </conditionalFormatting>
  <conditionalFormatting sqref="Q13">
    <cfRule type="containsText" dxfId="359" priority="13" stopIfTrue="1" operator="containsText" text="Söndag">
      <formula>NOT(ISERROR(SEARCH("Söndag",Q13)))</formula>
    </cfRule>
    <cfRule type="containsText" dxfId="358" priority="14" stopIfTrue="1" operator="containsText" text="Lördag">
      <formula>NOT(ISERROR(SEARCH("Lördag",Q13)))</formula>
    </cfRule>
  </conditionalFormatting>
  <conditionalFormatting sqref="Q16 Q19">
    <cfRule type="containsText" dxfId="357" priority="105" stopIfTrue="1" operator="containsText" text="Söndag">
      <formula>NOT(ISERROR(SEARCH("Söndag",Q16)))</formula>
    </cfRule>
    <cfRule type="containsText" dxfId="356" priority="106" stopIfTrue="1" operator="containsText" text="Lördag">
      <formula>NOT(ISERROR(SEARCH("Lördag",Q16)))</formula>
    </cfRule>
  </conditionalFormatting>
  <conditionalFormatting sqref="Q22 S22">
    <cfRule type="containsText" dxfId="355" priority="55" stopIfTrue="1" operator="containsText" text="Söndag">
      <formula>NOT(ISERROR(SEARCH("Söndag",Q22)))</formula>
    </cfRule>
    <cfRule type="containsText" dxfId="354" priority="56" stopIfTrue="1" operator="containsText" text="Lördag">
      <formula>NOT(ISERROR(SEARCH("Lördag",Q22)))</formula>
    </cfRule>
  </conditionalFormatting>
  <conditionalFormatting sqref="S10">
    <cfRule type="containsText" dxfId="353" priority="45" stopIfTrue="1" operator="containsText" text="Söndag">
      <formula>NOT(ISERROR(SEARCH("Söndag",S10)))</formula>
    </cfRule>
    <cfRule type="containsText" dxfId="352" priority="46" stopIfTrue="1" operator="containsText" text="Lördag">
      <formula>NOT(ISERROR(SEARCH("Lördag",S10)))</formula>
    </cfRule>
  </conditionalFormatting>
  <conditionalFormatting sqref="S13">
    <cfRule type="containsText" dxfId="351" priority="15" stopIfTrue="1" operator="containsText" text="Söndag">
      <formula>NOT(ISERROR(SEARCH("Söndag",S13)))</formula>
    </cfRule>
    <cfRule type="containsText" dxfId="350" priority="16" stopIfTrue="1" operator="containsText" text="Lördag">
      <formula>NOT(ISERROR(SEARCH("Lördag",S13)))</formula>
    </cfRule>
  </conditionalFormatting>
  <conditionalFormatting sqref="S16 S19">
    <cfRule type="containsText" dxfId="349" priority="107" stopIfTrue="1" operator="containsText" text="Söndag">
      <formula>NOT(ISERROR(SEARCH("Söndag",S16)))</formula>
    </cfRule>
    <cfRule type="containsText" dxfId="348" priority="108" stopIfTrue="1" operator="containsText" text="Lördag">
      <formula>NOT(ISERROR(SEARCH("Lördag",S16)))</formula>
    </cfRule>
  </conditionalFormatting>
  <conditionalFormatting sqref="U10">
    <cfRule type="containsText" dxfId="347" priority="19" stopIfTrue="1" operator="containsText" text="Söndag">
      <formula>NOT(ISERROR(SEARCH("Söndag",U10)))</formula>
    </cfRule>
    <cfRule type="containsText" dxfId="346" priority="20" stopIfTrue="1" operator="containsText" text="Lördag">
      <formula>NOT(ISERROR(SEARCH("Lördag",U10)))</formula>
    </cfRule>
  </conditionalFormatting>
  <conditionalFormatting sqref="U13">
    <cfRule type="containsText" dxfId="345" priority="81" stopIfTrue="1" operator="containsText" text="Söndag">
      <formula>NOT(ISERROR(SEARCH("Söndag",U13)))</formula>
    </cfRule>
    <cfRule type="containsText" dxfId="344" priority="82" stopIfTrue="1" operator="containsText" text="Lördag">
      <formula>NOT(ISERROR(SEARCH("Lördag",U13)))</formula>
    </cfRule>
  </conditionalFormatting>
  <conditionalFormatting sqref="U16 U19">
    <cfRule type="containsText" dxfId="343" priority="109" stopIfTrue="1" operator="containsText" text="Söndag">
      <formula>NOT(ISERROR(SEARCH("Söndag",U16)))</formula>
    </cfRule>
    <cfRule type="containsText" dxfId="342" priority="110" stopIfTrue="1" operator="containsText" text="Lördag">
      <formula>NOT(ISERROR(SEARCH("Lördag",U16)))</formula>
    </cfRule>
  </conditionalFormatting>
  <conditionalFormatting sqref="U22">
    <cfRule type="containsText" dxfId="341" priority="51" stopIfTrue="1" operator="containsText" text="Söndag">
      <formula>NOT(ISERROR(SEARCH("Söndag",U22)))</formula>
    </cfRule>
    <cfRule type="containsText" dxfId="340" priority="52" stopIfTrue="1" operator="containsText" text="Lördag">
      <formula>NOT(ISERROR(SEARCH("Lördag",U22)))</formula>
    </cfRule>
  </conditionalFormatting>
  <conditionalFormatting sqref="U25">
    <cfRule type="containsText" dxfId="339" priority="3" stopIfTrue="1" operator="containsText" text="Söndag">
      <formula>NOT(ISERROR(SEARCH("Söndag",U25)))</formula>
    </cfRule>
    <cfRule type="containsText" dxfId="338" priority="4" stopIfTrue="1" operator="containsText" text="Lördag">
      <formula>NOT(ISERROR(SEARCH("Lördag",U25)))</formula>
    </cfRule>
  </conditionalFormatting>
  <conditionalFormatting sqref="W10">
    <cfRule type="containsText" dxfId="337" priority="17" stopIfTrue="1" operator="containsText" text="Söndag">
      <formula>NOT(ISERROR(SEARCH("Söndag",W10)))</formula>
    </cfRule>
    <cfRule type="containsText" dxfId="336" priority="18" stopIfTrue="1" operator="containsText" text="Lördag">
      <formula>NOT(ISERROR(SEARCH("Lördag",W10)))</formula>
    </cfRule>
  </conditionalFormatting>
  <conditionalFormatting sqref="W13">
    <cfRule type="containsText" dxfId="335" priority="69" stopIfTrue="1" operator="containsText" text="Söndag">
      <formula>NOT(ISERROR(SEARCH("Söndag",W13)))</formula>
    </cfRule>
    <cfRule type="containsText" dxfId="334" priority="70" stopIfTrue="1" operator="containsText" text="Lördag">
      <formula>NOT(ISERROR(SEARCH("Lördag",W13)))</formula>
    </cfRule>
  </conditionalFormatting>
  <conditionalFormatting sqref="W16 W19">
    <cfRule type="containsText" dxfId="333" priority="97" stopIfTrue="1" operator="containsText" text="Söndag">
      <formula>NOT(ISERROR(SEARCH("Söndag",W16)))</formula>
    </cfRule>
    <cfRule type="containsText" dxfId="332" priority="98" stopIfTrue="1" operator="containsText" text="Lördag">
      <formula>NOT(ISERROR(SEARCH("Lördag",W16)))</formula>
    </cfRule>
  </conditionalFormatting>
  <conditionalFormatting sqref="W22">
    <cfRule type="containsText" dxfId="331" priority="47" stopIfTrue="1" operator="containsText" text="Söndag">
      <formula>NOT(ISERROR(SEARCH("Söndag",W22)))</formula>
    </cfRule>
    <cfRule type="containsText" dxfId="330" priority="48" stopIfTrue="1" operator="containsText" text="Lördag">
      <formula>NOT(ISERROR(SEARCH("Lördag",W22)))</formula>
    </cfRule>
  </conditionalFormatting>
  <conditionalFormatting sqref="W25">
    <cfRule type="containsText" dxfId="329" priority="1" stopIfTrue="1" operator="containsText" text="Söndag">
      <formula>NOT(ISERROR(SEARCH("Söndag",W25)))</formula>
    </cfRule>
    <cfRule type="containsText" dxfId="328" priority="2" stopIfTrue="1" operator="containsText" text="Lördag">
      <formula>NOT(ISERROR(SEARCH("Lördag",W25)))</formula>
    </cfRule>
  </conditionalFormatting>
  <hyperlinks>
    <hyperlink ref="T28" r:id="rId1" xr:uid="{00000000-0004-0000-06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8554687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429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428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September!I13</f>
        <v>35</v>
      </c>
      <c r="B3" s="34"/>
      <c r="C3" s="11"/>
      <c r="D3" s="11"/>
      <c r="E3" s="11"/>
      <c r="F3" s="11">
        <f>September!R13</f>
        <v>1</v>
      </c>
      <c r="G3" s="11">
        <f>September!T13</f>
        <v>2</v>
      </c>
      <c r="H3" s="13">
        <f>September!V13</f>
        <v>3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September!I16</f>
        <v>36</v>
      </c>
      <c r="B4" s="12">
        <f>September!J16</f>
        <v>4</v>
      </c>
      <c r="C4" s="11">
        <f>September!L16</f>
        <v>5</v>
      </c>
      <c r="D4" s="11">
        <f>September!N16</f>
        <v>6</v>
      </c>
      <c r="E4" s="11">
        <f>September!P16</f>
        <v>7</v>
      </c>
      <c r="F4" s="11">
        <f>September!R16</f>
        <v>8</v>
      </c>
      <c r="G4" s="11">
        <f>September!T16</f>
        <v>9</v>
      </c>
      <c r="H4" s="13">
        <f>September!V16</f>
        <v>10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September!I19</f>
        <v>37</v>
      </c>
      <c r="B5" s="12">
        <f>September!J19</f>
        <v>11</v>
      </c>
      <c r="C5" s="11">
        <f>September!L19</f>
        <v>12</v>
      </c>
      <c r="D5" s="11">
        <f>September!N19</f>
        <v>13</v>
      </c>
      <c r="E5" s="11">
        <f>September!P19</f>
        <v>14</v>
      </c>
      <c r="F5" s="11">
        <f>September!R19</f>
        <v>15</v>
      </c>
      <c r="G5" s="20">
        <f>September!T19</f>
        <v>16</v>
      </c>
      <c r="H5" s="13">
        <f>September!V19</f>
        <v>17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September!I22</f>
        <v>38</v>
      </c>
      <c r="B6" s="12">
        <f>September!J22</f>
        <v>18</v>
      </c>
      <c r="C6" s="11">
        <f>September!L22</f>
        <v>19</v>
      </c>
      <c r="D6" s="11">
        <f>September!N22</f>
        <v>20</v>
      </c>
      <c r="E6" s="11">
        <f>September!P22</f>
        <v>21</v>
      </c>
      <c r="F6" s="11">
        <f>September!R22</f>
        <v>22</v>
      </c>
      <c r="G6" s="11">
        <f>September!T22</f>
        <v>23</v>
      </c>
      <c r="H6" s="13">
        <f>September!V22</f>
        <v>24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September!I25</f>
        <v>39</v>
      </c>
      <c r="B7" s="12">
        <f>September!J25</f>
        <v>25</v>
      </c>
      <c r="C7" s="11">
        <f>September!L25</f>
        <v>26</v>
      </c>
      <c r="D7" s="11">
        <f>September!N25</f>
        <v>27</v>
      </c>
      <c r="E7" s="11">
        <f>September!P25</f>
        <v>28</v>
      </c>
      <c r="F7" s="11">
        <f>September!R25</f>
        <v>29</v>
      </c>
      <c r="G7" s="11">
        <f>September!T25</f>
        <v>30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 t="s">
        <v>10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110">
        <f>WEEKNUM(J60,21)</f>
        <v>30</v>
      </c>
      <c r="J10" s="76">
        <f>DAY(J60)</f>
        <v>24</v>
      </c>
      <c r="K10" s="78">
        <f>Z66</f>
        <v>0</v>
      </c>
      <c r="L10" s="76">
        <f>DAY(L60)</f>
        <v>25</v>
      </c>
      <c r="M10" s="78">
        <f>Z67</f>
        <v>0</v>
      </c>
      <c r="N10" s="76">
        <f>DAY(N60)</f>
        <v>26</v>
      </c>
      <c r="O10" s="78">
        <f>Z68</f>
        <v>0</v>
      </c>
      <c r="P10" s="76">
        <f>DAY(P60)</f>
        <v>27</v>
      </c>
      <c r="Q10" s="78">
        <f>Z69</f>
        <v>0</v>
      </c>
      <c r="R10" s="76">
        <f>DAY(R60)</f>
        <v>28</v>
      </c>
      <c r="S10" s="78">
        <f>Z70</f>
        <v>0</v>
      </c>
      <c r="T10" s="84">
        <f>DAY(T60)</f>
        <v>29</v>
      </c>
      <c r="U10" s="78">
        <f>Z71</f>
        <v>0</v>
      </c>
      <c r="V10" s="81">
        <f>DAY(V60)</f>
        <v>30</v>
      </c>
      <c r="W10" s="78">
        <f>Z72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89"/>
      <c r="J11" s="116"/>
      <c r="K11" s="104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86"/>
      <c r="W11" s="79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111"/>
      <c r="J12" s="74">
        <f>AA66</f>
        <v>0</v>
      </c>
      <c r="K12" s="75"/>
      <c r="L12" s="74">
        <f>AA67</f>
        <v>0</v>
      </c>
      <c r="M12" s="75"/>
      <c r="N12" s="74">
        <f>AA68</f>
        <v>0</v>
      </c>
      <c r="O12" s="75"/>
      <c r="P12" s="74">
        <f>AA69</f>
        <v>0</v>
      </c>
      <c r="Q12" s="75"/>
      <c r="R12" s="74">
        <f>AA70</f>
        <v>0</v>
      </c>
      <c r="S12" s="75"/>
      <c r="T12" s="74">
        <f>AA71</f>
        <v>0</v>
      </c>
      <c r="U12" s="75"/>
      <c r="V12" s="74">
        <f>AA72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110">
        <f>WEEKNUM(J61,21)</f>
        <v>31</v>
      </c>
      <c r="J13" s="76">
        <f>DAY(J61)</f>
        <v>31</v>
      </c>
      <c r="K13" s="78">
        <f>Z73</f>
        <v>0</v>
      </c>
      <c r="L13" s="57">
        <f>DAY(L61)</f>
        <v>1</v>
      </c>
      <c r="M13" s="55" t="str">
        <f>Z74</f>
        <v xml:space="preserve">Per
</v>
      </c>
      <c r="N13" s="57">
        <f>DAY(N61)</f>
        <v>2</v>
      </c>
      <c r="O13" s="55" t="str">
        <f>Z75</f>
        <v>Karin, 
Kajsa</v>
      </c>
      <c r="P13" s="57">
        <f>DAY(P61)</f>
        <v>3</v>
      </c>
      <c r="Q13" s="55" t="str">
        <f>Z76</f>
        <v xml:space="preserve">Tage
</v>
      </c>
      <c r="R13" s="57">
        <f>DAY(R61)</f>
        <v>4</v>
      </c>
      <c r="S13" s="55" t="str">
        <f>Z77</f>
        <v>Arne, 
Arnold</v>
      </c>
      <c r="T13" s="66">
        <f>DAY(T61)</f>
        <v>5</v>
      </c>
      <c r="U13" s="55" t="str">
        <f>Z78</f>
        <v>Ulrik, 
Alrik</v>
      </c>
      <c r="V13" s="68">
        <f>DAY(V61)</f>
        <v>6</v>
      </c>
      <c r="W13" s="55" t="str">
        <f>Z79</f>
        <v>Alfons, 
Inez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89"/>
      <c r="J14" s="116"/>
      <c r="K14" s="104"/>
      <c r="L14" s="107"/>
      <c r="M14" s="108"/>
      <c r="N14" s="107"/>
      <c r="O14" s="108"/>
      <c r="P14" s="107"/>
      <c r="Q14" s="108"/>
      <c r="R14" s="107"/>
      <c r="S14" s="108"/>
      <c r="T14" s="67"/>
      <c r="U14" s="108"/>
      <c r="V14" s="109"/>
      <c r="W14" s="108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111"/>
      <c r="J15" s="74">
        <f>AA73</f>
        <v>0</v>
      </c>
      <c r="K15" s="75"/>
      <c r="L15" s="59">
        <f>AA74</f>
        <v>0</v>
      </c>
      <c r="M15" s="60"/>
      <c r="N15" s="59">
        <f>AA75</f>
        <v>0</v>
      </c>
      <c r="O15" s="60"/>
      <c r="P15" s="59">
        <f>AA76</f>
        <v>0</v>
      </c>
      <c r="Q15" s="60"/>
      <c r="R15" s="59">
        <f>AA77</f>
        <v>0</v>
      </c>
      <c r="S15" s="60"/>
      <c r="T15" s="59">
        <f>AA78</f>
        <v>0</v>
      </c>
      <c r="U15" s="60"/>
      <c r="V15" s="72">
        <f>AA79</f>
        <v>0</v>
      </c>
      <c r="W15" s="73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110">
        <f>WEEKNUM(J62,21)</f>
        <v>32</v>
      </c>
      <c r="J16" s="57">
        <f>DAY(J62)</f>
        <v>7</v>
      </c>
      <c r="K16" s="55" t="str">
        <f>Z80</f>
        <v>Dennis, 
Denise</v>
      </c>
      <c r="L16" s="57">
        <f>DAY(L62)</f>
        <v>8</v>
      </c>
      <c r="M16" s="55" t="str">
        <f>Z81</f>
        <v>Silvia, 
Sylvia</v>
      </c>
      <c r="N16" s="57">
        <f>DAY(N62)</f>
        <v>9</v>
      </c>
      <c r="O16" s="55" t="str">
        <f>Z82</f>
        <v xml:space="preserve">Roland
</v>
      </c>
      <c r="P16" s="57">
        <f>DAY(P62)</f>
        <v>10</v>
      </c>
      <c r="Q16" s="55" t="str">
        <f>Z83</f>
        <v xml:space="preserve">Lars
</v>
      </c>
      <c r="R16" s="57">
        <f>DAY(R62)</f>
        <v>11</v>
      </c>
      <c r="S16" s="55" t="str">
        <f>Z84</f>
        <v xml:space="preserve">Susanna
</v>
      </c>
      <c r="T16" s="66">
        <f>DAY(T62)</f>
        <v>12</v>
      </c>
      <c r="U16" s="55" t="str">
        <f>Z85</f>
        <v xml:space="preserve">Klara
</v>
      </c>
      <c r="V16" s="68">
        <f>DAY(V62)</f>
        <v>13</v>
      </c>
      <c r="W16" s="55" t="str">
        <f>Z86</f>
        <v xml:space="preserve">Kaj
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89"/>
      <c r="J17" s="107"/>
      <c r="K17" s="108"/>
      <c r="L17" s="107"/>
      <c r="M17" s="108"/>
      <c r="N17" s="107"/>
      <c r="O17" s="108"/>
      <c r="P17" s="107"/>
      <c r="Q17" s="108"/>
      <c r="R17" s="107"/>
      <c r="S17" s="108"/>
      <c r="T17" s="67"/>
      <c r="U17" s="108"/>
      <c r="V17" s="109"/>
      <c r="W17" s="108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111"/>
      <c r="J18" s="59">
        <f>AA80</f>
        <v>0</v>
      </c>
      <c r="K18" s="60"/>
      <c r="L18" s="59">
        <f>AA81</f>
        <v>0</v>
      </c>
      <c r="M18" s="60"/>
      <c r="N18" s="59">
        <f>AA82</f>
        <v>0</v>
      </c>
      <c r="O18" s="60"/>
      <c r="P18" s="59">
        <f>AA83</f>
        <v>0</v>
      </c>
      <c r="Q18" s="60"/>
      <c r="R18" s="59">
        <f>AA84</f>
        <v>0</v>
      </c>
      <c r="S18" s="60"/>
      <c r="T18" s="59">
        <f>AA85</f>
        <v>0</v>
      </c>
      <c r="U18" s="60"/>
      <c r="V18" s="59">
        <f>AA86</f>
        <v>0</v>
      </c>
      <c r="W18" s="60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110">
        <f>WEEKNUM(J63,21)</f>
        <v>33</v>
      </c>
      <c r="J19" s="57">
        <f>DAY(J63)</f>
        <v>14</v>
      </c>
      <c r="K19" s="55" t="str">
        <f>Z87</f>
        <v xml:space="preserve">Uno
</v>
      </c>
      <c r="L19" s="57">
        <f>DAY(L63)</f>
        <v>15</v>
      </c>
      <c r="M19" s="55" t="str">
        <f>Z88</f>
        <v>Stella, 
Estelle</v>
      </c>
      <c r="N19" s="57">
        <f>DAY(N63)</f>
        <v>16</v>
      </c>
      <c r="O19" s="55" t="str">
        <f>Z89</f>
        <v xml:space="preserve">Brynolf
</v>
      </c>
      <c r="P19" s="57">
        <f>DAY(P63)</f>
        <v>17</v>
      </c>
      <c r="Q19" s="121" t="str">
        <f>Z90</f>
        <v>Verner, 
Valter</v>
      </c>
      <c r="R19" s="57">
        <f>DAY(R63)</f>
        <v>18</v>
      </c>
      <c r="S19" s="55" t="str">
        <f>Z91</f>
        <v>Ellen, 
Lena</v>
      </c>
      <c r="T19" s="66">
        <f>DAY(T63)</f>
        <v>19</v>
      </c>
      <c r="U19" s="55" t="str">
        <f>Z92</f>
        <v>Magnus, 
Måns</v>
      </c>
      <c r="V19" s="68">
        <f>DAY(V63)</f>
        <v>20</v>
      </c>
      <c r="W19" s="105" t="str">
        <f>Z93</f>
        <v>Bernhard, 
Bernt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89"/>
      <c r="J20" s="107"/>
      <c r="K20" s="108"/>
      <c r="L20" s="107"/>
      <c r="M20" s="108"/>
      <c r="N20" s="107"/>
      <c r="O20" s="108"/>
      <c r="P20" s="107"/>
      <c r="Q20" s="123"/>
      <c r="R20" s="107"/>
      <c r="S20" s="108"/>
      <c r="T20" s="67"/>
      <c r="U20" s="108"/>
      <c r="V20" s="109"/>
      <c r="W20" s="10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111"/>
      <c r="J21" s="59">
        <f>AA87</f>
        <v>0</v>
      </c>
      <c r="K21" s="60"/>
      <c r="L21" s="59">
        <f>AA88</f>
        <v>0</v>
      </c>
      <c r="M21" s="60"/>
      <c r="N21" s="59">
        <f>AA89</f>
        <v>0</v>
      </c>
      <c r="O21" s="60"/>
      <c r="P21" s="59">
        <f>AA90</f>
        <v>0</v>
      </c>
      <c r="Q21" s="60"/>
      <c r="R21" s="59">
        <f>AA91</f>
        <v>0</v>
      </c>
      <c r="S21" s="60"/>
      <c r="T21" s="59">
        <f>AA92</f>
        <v>0</v>
      </c>
      <c r="U21" s="60"/>
      <c r="V21" s="59">
        <f>AA93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34</v>
      </c>
      <c r="J22" s="57">
        <f>DAY(J64)</f>
        <v>21</v>
      </c>
      <c r="K22" s="55" t="str">
        <f>Z94</f>
        <v>Jon, 
Jonna</v>
      </c>
      <c r="L22" s="57">
        <f>DAY(L64)</f>
        <v>22</v>
      </c>
      <c r="M22" s="55" t="str">
        <f>Z95</f>
        <v>Henrietta, 
Henrika</v>
      </c>
      <c r="N22" s="57">
        <f>DAY(N64)</f>
        <v>23</v>
      </c>
      <c r="O22" s="55" t="str">
        <f>Z96</f>
        <v>Signe, 
Signhild</v>
      </c>
      <c r="P22" s="57">
        <f>DAY(P64)</f>
        <v>24</v>
      </c>
      <c r="Q22" s="55" t="str">
        <f>Z97</f>
        <v>Bartolomeus</v>
      </c>
      <c r="R22" s="57">
        <f>DAY(R64)</f>
        <v>25</v>
      </c>
      <c r="S22" s="55" t="str">
        <f>Z98</f>
        <v>Lovisa, 
Louise</v>
      </c>
      <c r="T22" s="66">
        <f>DAY(T64)</f>
        <v>26</v>
      </c>
      <c r="U22" s="55" t="str">
        <f>Z99</f>
        <v xml:space="preserve">Östen
</v>
      </c>
      <c r="V22" s="68">
        <f>DAY(V64)</f>
        <v>27</v>
      </c>
      <c r="W22" s="55" t="str">
        <f>Z100</f>
        <v>Rolf, 
Raoul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107"/>
      <c r="S23" s="108"/>
      <c r="T23" s="67"/>
      <c r="U23" s="108"/>
      <c r="V23" s="109"/>
      <c r="W23" s="108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AA94</f>
        <v>0</v>
      </c>
      <c r="K24" s="60"/>
      <c r="L24" s="59">
        <f>AA95</f>
        <v>0</v>
      </c>
      <c r="M24" s="60"/>
      <c r="N24" s="59">
        <f>AA96</f>
        <v>0</v>
      </c>
      <c r="O24" s="60"/>
      <c r="P24" s="59">
        <f>AA97</f>
        <v>0</v>
      </c>
      <c r="Q24" s="60"/>
      <c r="R24" s="59">
        <f>AA98</f>
        <v>0</v>
      </c>
      <c r="S24" s="60"/>
      <c r="T24" s="59">
        <f>AA99</f>
        <v>0</v>
      </c>
      <c r="U24" s="60"/>
      <c r="V24" s="59">
        <f>AA100</f>
        <v>0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35</v>
      </c>
      <c r="J25" s="57">
        <f>DAY(J65)</f>
        <v>28</v>
      </c>
      <c r="K25" s="55" t="str">
        <f>Z101</f>
        <v>Fatima, 
Leila</v>
      </c>
      <c r="L25" s="57">
        <f>DAY(L65)</f>
        <v>29</v>
      </c>
      <c r="M25" s="55" t="str">
        <f>Z102</f>
        <v>Hans, 
Hampus</v>
      </c>
      <c r="N25" s="57">
        <f>DAY(N65)</f>
        <v>30</v>
      </c>
      <c r="O25" s="55" t="str">
        <f>Z103</f>
        <v>Albert, 
Albertina</v>
      </c>
      <c r="P25" s="57">
        <f>DAY(P65)</f>
        <v>31</v>
      </c>
      <c r="Q25" s="55" t="str">
        <f>Z104</f>
        <v>Arvid, 
Vidar</v>
      </c>
      <c r="R25" s="76">
        <f>DAY(R65)</f>
        <v>1</v>
      </c>
      <c r="S25" s="78">
        <f>Z105</f>
        <v>0</v>
      </c>
      <c r="T25" s="84">
        <f>DAY(T65)</f>
        <v>2</v>
      </c>
      <c r="U25" s="78">
        <f>Z106</f>
        <v>0</v>
      </c>
      <c r="V25" s="81">
        <f>DAY(V65)</f>
        <v>3</v>
      </c>
      <c r="W25" s="78">
        <f>Z107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58"/>
      <c r="M26" s="71"/>
      <c r="N26" s="58"/>
      <c r="O26" s="71"/>
      <c r="P26" s="58"/>
      <c r="Q26" s="71"/>
      <c r="R26" s="77"/>
      <c r="S26" s="79"/>
      <c r="T26" s="85"/>
      <c r="U26" s="79"/>
      <c r="V26" s="86"/>
      <c r="W26" s="79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59">
        <f>AA97</f>
        <v>0</v>
      </c>
      <c r="Q27" s="60"/>
      <c r="R27" s="74">
        <f>AA98</f>
        <v>0</v>
      </c>
      <c r="S27" s="75"/>
      <c r="T27" s="74">
        <f>AA99</f>
        <v>0</v>
      </c>
      <c r="U27" s="75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46958</v>
      </c>
      <c r="K60" s="54"/>
      <c r="L60" s="53">
        <f t="shared" ref="L60:L65" si="0">J60+1</f>
        <v>46959</v>
      </c>
      <c r="M60" s="54"/>
      <c r="N60" s="53">
        <f t="shared" ref="N60:N65" si="1">L60+1</f>
        <v>46960</v>
      </c>
      <c r="O60" s="54"/>
      <c r="P60" s="53">
        <f t="shared" ref="P60:P65" si="2">N60+1</f>
        <v>46961</v>
      </c>
      <c r="Q60" s="54"/>
      <c r="R60" s="53">
        <f t="shared" ref="R60:R65" si="3">P60+1</f>
        <v>46962</v>
      </c>
      <c r="S60" s="54"/>
      <c r="T60" s="53">
        <f t="shared" ref="T60:T65" si="4">R60+1</f>
        <v>46963</v>
      </c>
      <c r="U60" s="54"/>
      <c r="V60" s="53">
        <f t="shared" ref="V60:V65" si="5">T60+1</f>
        <v>46964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46965</v>
      </c>
      <c r="K61" s="54"/>
      <c r="L61" s="53">
        <f t="shared" si="0"/>
        <v>46966</v>
      </c>
      <c r="M61" s="54"/>
      <c r="N61" s="53">
        <f t="shared" si="1"/>
        <v>46967</v>
      </c>
      <c r="O61" s="54"/>
      <c r="P61" s="53">
        <f t="shared" si="2"/>
        <v>46968</v>
      </c>
      <c r="Q61" s="54"/>
      <c r="R61" s="53">
        <f t="shared" si="3"/>
        <v>46969</v>
      </c>
      <c r="S61" s="54"/>
      <c r="T61" s="53">
        <f t="shared" si="4"/>
        <v>46970</v>
      </c>
      <c r="U61" s="54"/>
      <c r="V61" s="53">
        <f t="shared" si="5"/>
        <v>46971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46972</v>
      </c>
      <c r="K62" s="54"/>
      <c r="L62" s="53">
        <f t="shared" si="0"/>
        <v>46973</v>
      </c>
      <c r="M62" s="54"/>
      <c r="N62" s="53">
        <f t="shared" si="1"/>
        <v>46974</v>
      </c>
      <c r="O62" s="54"/>
      <c r="P62" s="53">
        <f t="shared" si="2"/>
        <v>46975</v>
      </c>
      <c r="Q62" s="54"/>
      <c r="R62" s="53">
        <f t="shared" si="3"/>
        <v>46976</v>
      </c>
      <c r="S62" s="54"/>
      <c r="T62" s="53">
        <f t="shared" si="4"/>
        <v>46977</v>
      </c>
      <c r="U62" s="54"/>
      <c r="V62" s="53">
        <f t="shared" si="5"/>
        <v>46978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46979</v>
      </c>
      <c r="K63" s="54"/>
      <c r="L63" s="53">
        <f t="shared" si="0"/>
        <v>46980</v>
      </c>
      <c r="M63" s="54"/>
      <c r="N63" s="53">
        <f t="shared" si="1"/>
        <v>46981</v>
      </c>
      <c r="O63" s="54"/>
      <c r="P63" s="53">
        <f t="shared" si="2"/>
        <v>46982</v>
      </c>
      <c r="Q63" s="54"/>
      <c r="R63" s="53">
        <f t="shared" si="3"/>
        <v>46983</v>
      </c>
      <c r="S63" s="54"/>
      <c r="T63" s="53">
        <f t="shared" si="4"/>
        <v>46984</v>
      </c>
      <c r="U63" s="54"/>
      <c r="V63" s="53">
        <f t="shared" si="5"/>
        <v>46985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46986</v>
      </c>
      <c r="K64" s="54"/>
      <c r="L64" s="53">
        <f t="shared" si="0"/>
        <v>46987</v>
      </c>
      <c r="M64" s="54"/>
      <c r="N64" s="53">
        <f t="shared" si="1"/>
        <v>46988</v>
      </c>
      <c r="O64" s="54"/>
      <c r="P64" s="53">
        <f t="shared" si="2"/>
        <v>46989</v>
      </c>
      <c r="Q64" s="54"/>
      <c r="R64" s="53">
        <f t="shared" si="3"/>
        <v>46990</v>
      </c>
      <c r="S64" s="54"/>
      <c r="T64" s="53">
        <f t="shared" si="4"/>
        <v>46991</v>
      </c>
      <c r="U64" s="54"/>
      <c r="V64" s="53">
        <f t="shared" si="5"/>
        <v>46992</v>
      </c>
      <c r="W64" s="54"/>
      <c r="Y64" s="28"/>
      <c r="Z64" s="39"/>
      <c r="AA64" s="39"/>
    </row>
    <row r="65" spans="10:27" s="21" customFormat="1" ht="13.15" customHeight="1" x14ac:dyDescent="0.2">
      <c r="J65" s="53">
        <f>V64+1</f>
        <v>46993</v>
      </c>
      <c r="K65" s="54"/>
      <c r="L65" s="53">
        <f t="shared" si="0"/>
        <v>46994</v>
      </c>
      <c r="M65" s="54"/>
      <c r="N65" s="53">
        <f t="shared" si="1"/>
        <v>46995</v>
      </c>
      <c r="O65" s="54"/>
      <c r="P65" s="53">
        <f t="shared" si="2"/>
        <v>46996</v>
      </c>
      <c r="Q65" s="54"/>
      <c r="R65" s="53">
        <f t="shared" si="3"/>
        <v>46997</v>
      </c>
      <c r="S65" s="54"/>
      <c r="T65" s="53">
        <f t="shared" si="4"/>
        <v>46998</v>
      </c>
      <c r="U65" s="54"/>
      <c r="V65" s="53">
        <f t="shared" si="5"/>
        <v>46999</v>
      </c>
      <c r="W65" s="54"/>
      <c r="Y65" s="28"/>
      <c r="Z65" s="39"/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36"/>
      <c r="Z66" s="39"/>
      <c r="AA66" s="39"/>
    </row>
    <row r="67" spans="10:27" s="4" customFormat="1" x14ac:dyDescent="0.2">
      <c r="Y67" s="36"/>
      <c r="Z67" s="39"/>
      <c r="AA67" s="39"/>
    </row>
    <row r="68" spans="10:27" s="4" customFormat="1" x14ac:dyDescent="0.2">
      <c r="Y68" s="36"/>
      <c r="Z68" s="39"/>
      <c r="AA68" s="39"/>
    </row>
    <row r="69" spans="10:27" s="4" customFormat="1" x14ac:dyDescent="0.2">
      <c r="Y69" s="36"/>
      <c r="Z69" s="39"/>
      <c r="AA69" s="39"/>
    </row>
    <row r="70" spans="10:27" s="4" customFormat="1" x14ac:dyDescent="0.2">
      <c r="Y70" s="36"/>
      <c r="Z70" s="39"/>
      <c r="AA70" s="39"/>
    </row>
    <row r="71" spans="10:27" s="4" customFormat="1" x14ac:dyDescent="0.2">
      <c r="Y71" s="36"/>
      <c r="Z71" s="39"/>
      <c r="AA71" s="39"/>
    </row>
    <row r="72" spans="10:27" s="4" customFormat="1" x14ac:dyDescent="0.2">
      <c r="Y72" s="36"/>
      <c r="Z72" s="39"/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6"/>
      <c r="Z73" s="39"/>
      <c r="AA73" s="39"/>
    </row>
    <row r="74" spans="10:27" x14ac:dyDescent="0.2">
      <c r="Y74" s="36">
        <v>46966</v>
      </c>
      <c r="Z74" s="40" t="str">
        <f>VLOOKUP(Y74,Namnsdagar!$A$2:$B$429,2,FALSE)</f>
        <v xml:space="preserve">Per
</v>
      </c>
      <c r="AA74" s="39"/>
    </row>
    <row r="75" spans="10:27" x14ac:dyDescent="0.2">
      <c r="Y75" s="35">
        <f t="shared" ref="Y75:Y104" si="6">Y74+1</f>
        <v>46967</v>
      </c>
      <c r="Z75" s="40" t="str">
        <f>VLOOKUP(Y75,Namnsdagar!$A$2:$B$429,2,FALSE)</f>
        <v>Karin, 
Kajsa</v>
      </c>
      <c r="AA75" s="39"/>
    </row>
    <row r="76" spans="10:27" x14ac:dyDescent="0.2">
      <c r="Y76" s="35">
        <f t="shared" si="6"/>
        <v>46968</v>
      </c>
      <c r="Z76" s="40" t="str">
        <f>VLOOKUP(Y76,Namnsdagar!$A$2:$B$429,2,FALSE)</f>
        <v xml:space="preserve">Tage
</v>
      </c>
      <c r="AA76" s="39"/>
    </row>
    <row r="77" spans="10:27" x14ac:dyDescent="0.2">
      <c r="Y77" s="35">
        <f t="shared" si="6"/>
        <v>46969</v>
      </c>
      <c r="Z77" s="40" t="str">
        <f>VLOOKUP(Y77,Namnsdagar!$A$2:$B$429,2,FALSE)</f>
        <v>Arne, 
Arnold</v>
      </c>
      <c r="AA77" s="39"/>
    </row>
    <row r="78" spans="10:27" x14ac:dyDescent="0.2">
      <c r="Y78" s="35">
        <f t="shared" si="6"/>
        <v>46970</v>
      </c>
      <c r="Z78" s="40" t="str">
        <f>VLOOKUP(Y78,Namnsdagar!$A$2:$B$429,2,FALSE)</f>
        <v>Ulrik, 
Alrik</v>
      </c>
      <c r="AA78" s="39"/>
    </row>
    <row r="79" spans="10:27" x14ac:dyDescent="0.2">
      <c r="Y79" s="35">
        <f t="shared" si="6"/>
        <v>46971</v>
      </c>
      <c r="Z79" s="40" t="str">
        <f>VLOOKUP(Y79,Namnsdagar!$A$2:$B$429,2,FALSE)</f>
        <v>Alfons, 
Inez</v>
      </c>
      <c r="AA79" s="39"/>
    </row>
    <row r="80" spans="10:27" x14ac:dyDescent="0.2">
      <c r="Y80" s="35">
        <f t="shared" si="6"/>
        <v>46972</v>
      </c>
      <c r="Z80" s="40" t="str">
        <f>VLOOKUP(Y80,Namnsdagar!$A$2:$B$429,2,FALSE)</f>
        <v>Dennis, 
Denise</v>
      </c>
      <c r="AA80" s="39"/>
    </row>
    <row r="81" spans="25:27" x14ac:dyDescent="0.2">
      <c r="Y81" s="35">
        <f t="shared" si="6"/>
        <v>46973</v>
      </c>
      <c r="Z81" s="40" t="str">
        <f>VLOOKUP(Y81,Namnsdagar!$A$2:$B$429,2,FALSE)</f>
        <v>Silvia, 
Sylvia</v>
      </c>
      <c r="AA81" s="39"/>
    </row>
    <row r="82" spans="25:27" x14ac:dyDescent="0.2">
      <c r="Y82" s="35">
        <f t="shared" si="6"/>
        <v>46974</v>
      </c>
      <c r="Z82" s="40" t="str">
        <f>VLOOKUP(Y82,Namnsdagar!$A$2:$B$429,2,FALSE)</f>
        <v xml:space="preserve">Roland
</v>
      </c>
      <c r="AA82" s="39"/>
    </row>
    <row r="83" spans="25:27" x14ac:dyDescent="0.2">
      <c r="Y83" s="35">
        <f t="shared" si="6"/>
        <v>46975</v>
      </c>
      <c r="Z83" s="40" t="str">
        <f>VLOOKUP(Y83,Namnsdagar!$A$2:$B$429,2,FALSE)</f>
        <v xml:space="preserve">Lars
</v>
      </c>
      <c r="AA83" s="39"/>
    </row>
    <row r="84" spans="25:27" x14ac:dyDescent="0.2">
      <c r="Y84" s="35">
        <f t="shared" si="6"/>
        <v>46976</v>
      </c>
      <c r="Z84" s="40" t="str">
        <f>VLOOKUP(Y84,Namnsdagar!$A$2:$B$429,2,FALSE)</f>
        <v xml:space="preserve">Susanna
</v>
      </c>
      <c r="AA84" s="39"/>
    </row>
    <row r="85" spans="25:27" x14ac:dyDescent="0.2">
      <c r="Y85" s="35">
        <f t="shared" si="6"/>
        <v>46977</v>
      </c>
      <c r="Z85" s="40" t="str">
        <f>VLOOKUP(Y85,Namnsdagar!$A$2:$B$429,2,FALSE)</f>
        <v xml:space="preserve">Klara
</v>
      </c>
      <c r="AA85" s="39"/>
    </row>
    <row r="86" spans="25:27" x14ac:dyDescent="0.2">
      <c r="Y86" s="35">
        <f t="shared" si="6"/>
        <v>46978</v>
      </c>
      <c r="Z86" s="40" t="str">
        <f>VLOOKUP(Y86,Namnsdagar!$A$2:$B$429,2,FALSE)</f>
        <v xml:space="preserve">Kaj
</v>
      </c>
      <c r="AA86" s="39"/>
    </row>
    <row r="87" spans="25:27" x14ac:dyDescent="0.2">
      <c r="Y87" s="35">
        <f t="shared" si="6"/>
        <v>46979</v>
      </c>
      <c r="Z87" s="40" t="str">
        <f>VLOOKUP(Y87,Namnsdagar!$A$2:$B$429,2,FALSE)</f>
        <v xml:space="preserve">Uno
</v>
      </c>
      <c r="AA87" s="39"/>
    </row>
    <row r="88" spans="25:27" x14ac:dyDescent="0.2">
      <c r="Y88" s="35">
        <f t="shared" si="6"/>
        <v>46980</v>
      </c>
      <c r="Z88" s="40" t="str">
        <f>VLOOKUP(Y88,Namnsdagar!$A$2:$B$429,2,FALSE)</f>
        <v>Stella, 
Estelle</v>
      </c>
      <c r="AA88" s="39"/>
    </row>
    <row r="89" spans="25:27" x14ac:dyDescent="0.2">
      <c r="Y89" s="35">
        <f t="shared" si="6"/>
        <v>46981</v>
      </c>
      <c r="Z89" s="40" t="str">
        <f>VLOOKUP(Y89,Namnsdagar!$A$2:$B$429,2,FALSE)</f>
        <v xml:space="preserve">Brynolf
</v>
      </c>
      <c r="AA89" s="39"/>
    </row>
    <row r="90" spans="25:27" x14ac:dyDescent="0.2">
      <c r="Y90" s="35">
        <f t="shared" si="6"/>
        <v>46982</v>
      </c>
      <c r="Z90" s="40" t="str">
        <f>VLOOKUP(Y90,Namnsdagar!$A$2:$B$429,2,FALSE)</f>
        <v>Verner, 
Valter</v>
      </c>
      <c r="AA90" s="39"/>
    </row>
    <row r="91" spans="25:27" x14ac:dyDescent="0.2">
      <c r="Y91" s="35">
        <f t="shared" si="6"/>
        <v>46983</v>
      </c>
      <c r="Z91" s="40" t="str">
        <f>VLOOKUP(Y91,Namnsdagar!$A$2:$B$429,2,FALSE)</f>
        <v>Ellen, 
Lena</v>
      </c>
      <c r="AA91" s="39"/>
    </row>
    <row r="92" spans="25:27" x14ac:dyDescent="0.2">
      <c r="Y92" s="35">
        <f t="shared" si="6"/>
        <v>46984</v>
      </c>
      <c r="Z92" s="40" t="str">
        <f>VLOOKUP(Y92,Namnsdagar!$A$2:$B$429,2,FALSE)</f>
        <v>Magnus, 
Måns</v>
      </c>
      <c r="AA92" s="39"/>
    </row>
    <row r="93" spans="25:27" x14ac:dyDescent="0.2">
      <c r="Y93" s="35">
        <f t="shared" si="6"/>
        <v>46985</v>
      </c>
      <c r="Z93" s="40" t="str">
        <f>VLOOKUP(Y93,Namnsdagar!$A$2:$B$429,2,FALSE)</f>
        <v>Bernhard, 
Bernt</v>
      </c>
      <c r="AA93" s="39"/>
    </row>
    <row r="94" spans="25:27" x14ac:dyDescent="0.2">
      <c r="Y94" s="35">
        <f t="shared" si="6"/>
        <v>46986</v>
      </c>
      <c r="Z94" s="40" t="str">
        <f>VLOOKUP(Y94,Namnsdagar!$A$2:$B$429,2,FALSE)</f>
        <v>Jon, 
Jonna</v>
      </c>
      <c r="AA94" s="39"/>
    </row>
    <row r="95" spans="25:27" x14ac:dyDescent="0.2">
      <c r="Y95" s="35">
        <f t="shared" si="6"/>
        <v>46987</v>
      </c>
      <c r="Z95" s="40" t="str">
        <f>VLOOKUP(Y95,Namnsdagar!$A$2:$B$429,2,FALSE)</f>
        <v>Henrietta, 
Henrika</v>
      </c>
      <c r="AA95" s="39"/>
    </row>
    <row r="96" spans="25:27" x14ac:dyDescent="0.2">
      <c r="Y96" s="35">
        <f t="shared" si="6"/>
        <v>46988</v>
      </c>
      <c r="Z96" s="40" t="str">
        <f>VLOOKUP(Y96,Namnsdagar!$A$2:$B$429,2,FALSE)</f>
        <v>Signe, 
Signhild</v>
      </c>
      <c r="AA96" s="39"/>
    </row>
    <row r="97" spans="10:27" x14ac:dyDescent="0.2">
      <c r="Y97" s="35">
        <f t="shared" si="6"/>
        <v>46989</v>
      </c>
      <c r="Z97" s="40" t="str">
        <f>VLOOKUP(Y97,Namnsdagar!$A$2:$B$429,2,FALSE)</f>
        <v>Bartolomeus</v>
      </c>
      <c r="AA97" s="39"/>
    </row>
    <row r="98" spans="10:27" x14ac:dyDescent="0.2">
      <c r="Y98" s="35">
        <f t="shared" si="6"/>
        <v>46990</v>
      </c>
      <c r="Z98" s="40" t="str">
        <f>VLOOKUP(Y98,Namnsdagar!$A$2:$B$429,2,FALSE)</f>
        <v>Lovisa, 
Louise</v>
      </c>
      <c r="AA98" s="39"/>
    </row>
    <row r="99" spans="10:27" x14ac:dyDescent="0.2">
      <c r="Y99" s="35">
        <f t="shared" si="6"/>
        <v>46991</v>
      </c>
      <c r="Z99" s="40" t="str">
        <f>VLOOKUP(Y99,Namnsdagar!$A$2:$B$429,2,FALSE)</f>
        <v xml:space="preserve">Östen
</v>
      </c>
      <c r="AA99" s="39"/>
    </row>
    <row r="100" spans="10:27" x14ac:dyDescent="0.2">
      <c r="Y100" s="35">
        <f t="shared" si="6"/>
        <v>46992</v>
      </c>
      <c r="Z100" s="40" t="str">
        <f>VLOOKUP(Y100,Namnsdagar!$A$2:$B$429,2,FALSE)</f>
        <v>Rolf, 
Raoul</v>
      </c>
      <c r="AA100" s="39"/>
    </row>
    <row r="101" spans="10:27" x14ac:dyDescent="0.2">
      <c r="Y101" s="35">
        <f t="shared" si="6"/>
        <v>46993</v>
      </c>
      <c r="Z101" s="40" t="str">
        <f>VLOOKUP(Y101,Namnsdagar!$A$2:$B$429,2,FALSE)</f>
        <v>Fatima, 
Leila</v>
      </c>
      <c r="AA101" s="39"/>
    </row>
    <row r="102" spans="10:27" x14ac:dyDescent="0.2">
      <c r="Y102" s="35">
        <f t="shared" si="6"/>
        <v>46994</v>
      </c>
      <c r="Z102" s="40" t="str">
        <f>VLOOKUP(Y102,Namnsdagar!$A$2:$B$429,2,FALSE)</f>
        <v>Hans, 
Hampus</v>
      </c>
      <c r="AA102" s="39"/>
    </row>
    <row r="103" spans="10:27" x14ac:dyDescent="0.2">
      <c r="Y103" s="35">
        <f t="shared" si="6"/>
        <v>46995</v>
      </c>
      <c r="Z103" s="40" t="str">
        <f>VLOOKUP(Y103,Namnsdagar!$A$2:$B$429,2,FALSE)</f>
        <v>Albert, 
Albertina</v>
      </c>
      <c r="AA103" s="39"/>
    </row>
    <row r="104" spans="10:27" x14ac:dyDescent="0.2">
      <c r="Y104" s="35">
        <f t="shared" si="6"/>
        <v>46996</v>
      </c>
      <c r="Z104" s="40" t="str">
        <f>VLOOKUP(Y104,Namnsdagar!$A$2:$B$429,2,FALSE)</f>
        <v>Arvid, 
Vidar</v>
      </c>
      <c r="AA104" s="39"/>
    </row>
    <row r="105" spans="10:27" x14ac:dyDescent="0.2">
      <c r="Y105" s="35"/>
      <c r="Z105" s="35"/>
      <c r="AA105" s="39"/>
    </row>
    <row r="106" spans="10:27" x14ac:dyDescent="0.2">
      <c r="Y106" s="35"/>
      <c r="Z106" s="35"/>
      <c r="AA106" s="39"/>
    </row>
    <row r="107" spans="10:27" x14ac:dyDescent="0.2">
      <c r="Y107" s="35"/>
      <c r="Z107" s="35"/>
      <c r="AA107" s="39"/>
    </row>
    <row r="108" spans="10:27" x14ac:dyDescent="0.2">
      <c r="Y108" s="35"/>
      <c r="Z108" s="35"/>
      <c r="AA108" s="39"/>
    </row>
    <row r="109" spans="10:27" x14ac:dyDescent="0.2">
      <c r="Y109" s="35"/>
      <c r="Z109" s="35"/>
      <c r="AA109" s="39"/>
    </row>
    <row r="110" spans="10:27" x14ac:dyDescent="0.2">
      <c r="Y110" s="35"/>
      <c r="Z110" s="35"/>
      <c r="AA110" s="39"/>
    </row>
    <row r="111" spans="10:27" x14ac:dyDescent="0.2">
      <c r="Y111" s="35"/>
      <c r="Z111" s="35"/>
      <c r="AA111" s="39"/>
    </row>
    <row r="112" spans="10:27" x14ac:dyDescent="0.2">
      <c r="J112" s="26"/>
      <c r="M112" s="6"/>
    </row>
    <row r="113" spans="10:13" x14ac:dyDescent="0.2">
      <c r="J113" s="26"/>
      <c r="M113" s="6"/>
    </row>
    <row r="114" spans="10:13" x14ac:dyDescent="0.2">
      <c r="J114" s="26"/>
      <c r="M114" s="6"/>
    </row>
    <row r="115" spans="10:13" x14ac:dyDescent="0.2">
      <c r="J115" s="26"/>
      <c r="M115" s="6"/>
    </row>
    <row r="116" spans="10:13" x14ac:dyDescent="0.2">
      <c r="J116" s="26"/>
    </row>
    <row r="117" spans="10:13" x14ac:dyDescent="0.2">
      <c r="J117" s="26"/>
    </row>
  </sheetData>
  <mergeCells count="226"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V60:W60"/>
    <mergeCell ref="S22:S23"/>
    <mergeCell ref="T22:T23"/>
    <mergeCell ref="T24:U24"/>
    <mergeCell ref="V24:W24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P24:Q24"/>
    <mergeCell ref="R24:S24"/>
    <mergeCell ref="O22:O23"/>
    <mergeCell ref="P22:P23"/>
    <mergeCell ref="R22:R23"/>
    <mergeCell ref="T25:T26"/>
    <mergeCell ref="U25:U26"/>
    <mergeCell ref="J60:K60"/>
    <mergeCell ref="L60:M60"/>
    <mergeCell ref="N60:O60"/>
    <mergeCell ref="P60:Q60"/>
    <mergeCell ref="R60:S60"/>
    <mergeCell ref="T19:T20"/>
    <mergeCell ref="U19:U20"/>
    <mergeCell ref="V19:V20"/>
    <mergeCell ref="B41:W41"/>
    <mergeCell ref="B42:W42"/>
    <mergeCell ref="B39:W39"/>
    <mergeCell ref="B40:W40"/>
    <mergeCell ref="B43:W43"/>
    <mergeCell ref="B30:W30"/>
    <mergeCell ref="B31:W31"/>
    <mergeCell ref="B37:W37"/>
    <mergeCell ref="B38:W38"/>
    <mergeCell ref="M19:M20"/>
    <mergeCell ref="L19:L20"/>
    <mergeCell ref="K19:K20"/>
    <mergeCell ref="J19:J20"/>
    <mergeCell ref="I19:I21"/>
    <mergeCell ref="Q19:Q20"/>
    <mergeCell ref="T60:U60"/>
    <mergeCell ref="W19:W20"/>
    <mergeCell ref="A20:G20"/>
    <mergeCell ref="A21:G21"/>
    <mergeCell ref="A19:G19"/>
    <mergeCell ref="T21:U21"/>
    <mergeCell ref="V21:W21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V18:W18"/>
    <mergeCell ref="Q16:Q17"/>
    <mergeCell ref="R16:R17"/>
    <mergeCell ref="S16:S17"/>
    <mergeCell ref="T16:T17"/>
    <mergeCell ref="U16:U17"/>
    <mergeCell ref="V16:V17"/>
    <mergeCell ref="A16:G16"/>
    <mergeCell ref="I16:I18"/>
    <mergeCell ref="J16:J17"/>
    <mergeCell ref="K16:K17"/>
    <mergeCell ref="L16:L17"/>
    <mergeCell ref="M16:M17"/>
    <mergeCell ref="N16:N17"/>
    <mergeCell ref="O16:O17"/>
    <mergeCell ref="P16:P17"/>
    <mergeCell ref="W13:W14"/>
    <mergeCell ref="V15:W15"/>
    <mergeCell ref="V13:V14"/>
    <mergeCell ref="A14:G14"/>
    <mergeCell ref="A15:G15"/>
    <mergeCell ref="J15:K15"/>
    <mergeCell ref="L15:M15"/>
    <mergeCell ref="N15:O15"/>
    <mergeCell ref="P15:Q15"/>
    <mergeCell ref="R15:S15"/>
    <mergeCell ref="T15:U15"/>
    <mergeCell ref="P13:P14"/>
    <mergeCell ref="Q13:Q14"/>
    <mergeCell ref="R13:R14"/>
    <mergeCell ref="S13:S14"/>
    <mergeCell ref="T13:T14"/>
    <mergeCell ref="U13:U14"/>
    <mergeCell ref="A13:G13"/>
    <mergeCell ref="I13:I15"/>
    <mergeCell ref="J13:J14"/>
    <mergeCell ref="K13:K14"/>
    <mergeCell ref="L13:L14"/>
    <mergeCell ref="M13:M14"/>
    <mergeCell ref="N13:N14"/>
    <mergeCell ref="O13:O14"/>
    <mergeCell ref="V10:V11"/>
    <mergeCell ref="W10:W11"/>
    <mergeCell ref="A11:G11"/>
    <mergeCell ref="A12:G12"/>
    <mergeCell ref="J12:K12"/>
    <mergeCell ref="L12:M12"/>
    <mergeCell ref="N12:O12"/>
    <mergeCell ref="P12:Q12"/>
    <mergeCell ref="R12:S12"/>
    <mergeCell ref="O10:O11"/>
    <mergeCell ref="P10:P11"/>
    <mergeCell ref="Q10:Q11"/>
    <mergeCell ref="R10:R11"/>
    <mergeCell ref="S10:S11"/>
    <mergeCell ref="T10:T11"/>
    <mergeCell ref="T12:U12"/>
    <mergeCell ref="V12:W12"/>
    <mergeCell ref="A10:G10"/>
    <mergeCell ref="I10:I12"/>
    <mergeCell ref="J10:J11"/>
    <mergeCell ref="K10:K11"/>
    <mergeCell ref="L10:L11"/>
    <mergeCell ref="M10:M11"/>
    <mergeCell ref="N10:N11"/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U10:U11"/>
    <mergeCell ref="Q22:Q23"/>
    <mergeCell ref="Q25:Q26"/>
    <mergeCell ref="B32:W32"/>
    <mergeCell ref="B33:W33"/>
    <mergeCell ref="B34:W34"/>
    <mergeCell ref="B35:W35"/>
    <mergeCell ref="B36:W36"/>
    <mergeCell ref="A22:G22"/>
    <mergeCell ref="I22:I24"/>
    <mergeCell ref="J22:J23"/>
    <mergeCell ref="K22:K23"/>
    <mergeCell ref="L22:L23"/>
    <mergeCell ref="M22:M23"/>
    <mergeCell ref="N22:N23"/>
    <mergeCell ref="U22:U23"/>
    <mergeCell ref="V22:V23"/>
    <mergeCell ref="W22:W23"/>
    <mergeCell ref="A23:G23"/>
    <mergeCell ref="A24:G24"/>
    <mergeCell ref="J24:K24"/>
    <mergeCell ref="L24:M24"/>
    <mergeCell ref="N24:O24"/>
    <mergeCell ref="P19:P20"/>
    <mergeCell ref="O19:O20"/>
    <mergeCell ref="N19:N20"/>
    <mergeCell ref="P21:Q21"/>
    <mergeCell ref="N21:O21"/>
    <mergeCell ref="L21:M21"/>
    <mergeCell ref="J21:K21"/>
    <mergeCell ref="R25:R26"/>
    <mergeCell ref="S25:S26"/>
    <mergeCell ref="R21:S21"/>
    <mergeCell ref="S19:S20"/>
    <mergeCell ref="R19:R20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T27:U27"/>
    <mergeCell ref="V27:W27"/>
    <mergeCell ref="A25:G25"/>
    <mergeCell ref="I25:I27"/>
    <mergeCell ref="J25:J26"/>
    <mergeCell ref="K25:K26"/>
    <mergeCell ref="L25:L26"/>
    <mergeCell ref="M25:M26"/>
    <mergeCell ref="N25:N26"/>
    <mergeCell ref="O25:O26"/>
    <mergeCell ref="P25:P26"/>
    <mergeCell ref="J63:K63"/>
    <mergeCell ref="L63:M63"/>
    <mergeCell ref="N63:O63"/>
    <mergeCell ref="P63:Q63"/>
    <mergeCell ref="R63:S63"/>
    <mergeCell ref="T63:U63"/>
    <mergeCell ref="V63:W63"/>
    <mergeCell ref="J65:K65"/>
    <mergeCell ref="L65:M65"/>
    <mergeCell ref="N65:O65"/>
    <mergeCell ref="P65:Q65"/>
    <mergeCell ref="R65:S65"/>
    <mergeCell ref="T65:U65"/>
    <mergeCell ref="V65:W65"/>
    <mergeCell ref="V64:W64"/>
    <mergeCell ref="J64:K64"/>
    <mergeCell ref="L64:M64"/>
    <mergeCell ref="N64:O64"/>
    <mergeCell ref="P64:Q64"/>
    <mergeCell ref="R64:S64"/>
    <mergeCell ref="T64:U64"/>
  </mergeCells>
  <conditionalFormatting sqref="K10">
    <cfRule type="containsText" dxfId="327" priority="51" stopIfTrue="1" operator="containsText" text="Söndag">
      <formula>NOT(ISERROR(SEARCH("Söndag",K10)))</formula>
    </cfRule>
    <cfRule type="containsText" dxfId="326" priority="52" stopIfTrue="1" operator="containsText" text="Lördag">
      <formula>NOT(ISERROR(SEARCH("Lördag",K10)))</formula>
    </cfRule>
  </conditionalFormatting>
  <conditionalFormatting sqref="K13">
    <cfRule type="containsText" dxfId="325" priority="3" stopIfTrue="1" operator="containsText" text="Söndag">
      <formula>NOT(ISERROR(SEARCH("Söndag",K13)))</formula>
    </cfRule>
    <cfRule type="containsText" dxfId="324" priority="4" stopIfTrue="1" operator="containsText" text="Lördag">
      <formula>NOT(ISERROR(SEARCH("Lördag",K13)))</formula>
    </cfRule>
  </conditionalFormatting>
  <conditionalFormatting sqref="K16 K19">
    <cfRule type="containsText" dxfId="323" priority="103" stopIfTrue="1" operator="containsText" text="Söndag">
      <formula>NOT(ISERROR(SEARCH("Söndag",K16)))</formula>
    </cfRule>
    <cfRule type="containsText" dxfId="322" priority="104" stopIfTrue="1" operator="containsText" text="Lördag">
      <formula>NOT(ISERROR(SEARCH("Lördag",K16)))</formula>
    </cfRule>
  </conditionalFormatting>
  <conditionalFormatting sqref="K22">
    <cfRule type="containsText" dxfId="321" priority="63" stopIfTrue="1" operator="containsText" text="Söndag">
      <formula>NOT(ISERROR(SEARCH("Söndag",K22)))</formula>
    </cfRule>
    <cfRule type="containsText" dxfId="320" priority="64" stopIfTrue="1" operator="containsText" text="Lördag">
      <formula>NOT(ISERROR(SEARCH("Lördag",K22)))</formula>
    </cfRule>
  </conditionalFormatting>
  <conditionalFormatting sqref="K25">
    <cfRule type="containsText" dxfId="319" priority="11" stopIfTrue="1" operator="containsText" text="Söndag">
      <formula>NOT(ISERROR(SEARCH("Söndag",K25)))</formula>
    </cfRule>
    <cfRule type="containsText" dxfId="318" priority="12" stopIfTrue="1" operator="containsText" text="Lördag">
      <formula>NOT(ISERROR(SEARCH("Lördag",K25)))</formula>
    </cfRule>
  </conditionalFormatting>
  <conditionalFormatting sqref="M10">
    <cfRule type="containsText" dxfId="317" priority="23" stopIfTrue="1" operator="containsText" text="Söndag">
      <formula>NOT(ISERROR(SEARCH("Söndag",M10)))</formula>
    </cfRule>
    <cfRule type="containsText" dxfId="316" priority="24" stopIfTrue="1" operator="containsText" text="Lördag">
      <formula>NOT(ISERROR(SEARCH("Lördag",M10)))</formula>
    </cfRule>
  </conditionalFormatting>
  <conditionalFormatting sqref="M13">
    <cfRule type="containsText" dxfId="315" priority="79" stopIfTrue="1" operator="containsText" text="Söndag">
      <formula>NOT(ISERROR(SEARCH("Söndag",M13)))</formula>
    </cfRule>
    <cfRule type="containsText" dxfId="314" priority="80" stopIfTrue="1" operator="containsText" text="Lördag">
      <formula>NOT(ISERROR(SEARCH("Lördag",M13)))</formula>
    </cfRule>
  </conditionalFormatting>
  <conditionalFormatting sqref="M16 M19">
    <cfRule type="containsText" dxfId="313" priority="105" stopIfTrue="1" operator="containsText" text="Söndag">
      <formula>NOT(ISERROR(SEARCH("Söndag",M16)))</formula>
    </cfRule>
    <cfRule type="containsText" dxfId="312" priority="106" stopIfTrue="1" operator="containsText" text="Lördag">
      <formula>NOT(ISERROR(SEARCH("Lördag",M16)))</formula>
    </cfRule>
  </conditionalFormatting>
  <conditionalFormatting sqref="M22">
    <cfRule type="containsText" dxfId="311" priority="59" stopIfTrue="1" operator="containsText" text="Söndag">
      <formula>NOT(ISERROR(SEARCH("Söndag",M22)))</formula>
    </cfRule>
    <cfRule type="containsText" dxfId="310" priority="60" stopIfTrue="1" operator="containsText" text="Lördag">
      <formula>NOT(ISERROR(SEARCH("Lördag",M22)))</formula>
    </cfRule>
  </conditionalFormatting>
  <conditionalFormatting sqref="M25">
    <cfRule type="containsText" dxfId="309" priority="7" stopIfTrue="1" operator="containsText" text="Söndag">
      <formula>NOT(ISERROR(SEARCH("Söndag",M25)))</formula>
    </cfRule>
    <cfRule type="containsText" dxfId="308" priority="8" stopIfTrue="1" operator="containsText" text="Lördag">
      <formula>NOT(ISERROR(SEARCH("Lördag",M25)))</formula>
    </cfRule>
  </conditionalFormatting>
  <conditionalFormatting sqref="O10">
    <cfRule type="containsText" dxfId="307" priority="25" stopIfTrue="1" operator="containsText" text="Söndag">
      <formula>NOT(ISERROR(SEARCH("Söndag",O10)))</formula>
    </cfRule>
    <cfRule type="containsText" dxfId="306" priority="26" stopIfTrue="1" operator="containsText" text="Lördag">
      <formula>NOT(ISERROR(SEARCH("Lördag",O10)))</formula>
    </cfRule>
  </conditionalFormatting>
  <conditionalFormatting sqref="O13">
    <cfRule type="containsText" dxfId="305" priority="81" stopIfTrue="1" operator="containsText" text="Söndag">
      <formula>NOT(ISERROR(SEARCH("Söndag",O13)))</formula>
    </cfRule>
    <cfRule type="containsText" dxfId="304" priority="82" stopIfTrue="1" operator="containsText" text="Lördag">
      <formula>NOT(ISERROR(SEARCH("Lördag",O13)))</formula>
    </cfRule>
  </conditionalFormatting>
  <conditionalFormatting sqref="O16 O19">
    <cfRule type="containsText" dxfId="303" priority="107" stopIfTrue="1" operator="containsText" text="Söndag">
      <formula>NOT(ISERROR(SEARCH("Söndag",O16)))</formula>
    </cfRule>
    <cfRule type="containsText" dxfId="302" priority="108" stopIfTrue="1" operator="containsText" text="Lördag">
      <formula>NOT(ISERROR(SEARCH("Lördag",O16)))</formula>
    </cfRule>
  </conditionalFormatting>
  <conditionalFormatting sqref="O22">
    <cfRule type="containsText" dxfId="301" priority="53" stopIfTrue="1" operator="containsText" text="Söndag">
      <formula>NOT(ISERROR(SEARCH("Söndag",O22)))</formula>
    </cfRule>
    <cfRule type="containsText" dxfId="300" priority="54" stopIfTrue="1" operator="containsText" text="Lördag">
      <formula>NOT(ISERROR(SEARCH("Lördag",O22)))</formula>
    </cfRule>
  </conditionalFormatting>
  <conditionalFormatting sqref="O25 Q25">
    <cfRule type="containsText" dxfId="299" priority="1" stopIfTrue="1" operator="containsText" text="Söndag">
      <formula>NOT(ISERROR(SEARCH("Söndag",O25)))</formula>
    </cfRule>
    <cfRule type="containsText" dxfId="298" priority="2" stopIfTrue="1" operator="containsText" text="Lördag">
      <formula>NOT(ISERROR(SEARCH("Lördag",O25)))</formula>
    </cfRule>
  </conditionalFormatting>
  <conditionalFormatting sqref="Q10">
    <cfRule type="containsText" dxfId="297" priority="17" stopIfTrue="1" operator="containsText" text="Söndag">
      <formula>NOT(ISERROR(SEARCH("Söndag",Q10)))</formula>
    </cfRule>
    <cfRule type="containsText" dxfId="296" priority="18" stopIfTrue="1" operator="containsText" text="Lördag">
      <formula>NOT(ISERROR(SEARCH("Lördag",Q10)))</formula>
    </cfRule>
  </conditionalFormatting>
  <conditionalFormatting sqref="Q13">
    <cfRule type="containsText" dxfId="295" priority="83" stopIfTrue="1" operator="containsText" text="Söndag">
      <formula>NOT(ISERROR(SEARCH("Söndag",Q13)))</formula>
    </cfRule>
    <cfRule type="containsText" dxfId="294" priority="84" stopIfTrue="1" operator="containsText" text="Lördag">
      <formula>NOT(ISERROR(SEARCH("Lördag",Q13)))</formula>
    </cfRule>
  </conditionalFormatting>
  <conditionalFormatting sqref="Q16 Q19">
    <cfRule type="containsText" dxfId="293" priority="109" stopIfTrue="1" operator="containsText" text="Söndag">
      <formula>NOT(ISERROR(SEARCH("Söndag",Q16)))</formula>
    </cfRule>
    <cfRule type="containsText" dxfId="292" priority="110" stopIfTrue="1" operator="containsText" text="Lördag">
      <formula>NOT(ISERROR(SEARCH("Lördag",Q16)))</formula>
    </cfRule>
  </conditionalFormatting>
  <conditionalFormatting sqref="Q22">
    <cfRule type="containsText" dxfId="291" priority="49" stopIfTrue="1" operator="containsText" text="Söndag">
      <formula>NOT(ISERROR(SEARCH("Söndag",Q22)))</formula>
    </cfRule>
    <cfRule type="containsText" dxfId="290" priority="50" stopIfTrue="1" operator="containsText" text="Lördag">
      <formula>NOT(ISERROR(SEARCH("Lördag",Q22)))</formula>
    </cfRule>
  </conditionalFormatting>
  <conditionalFormatting sqref="S10">
    <cfRule type="containsText" dxfId="289" priority="13" stopIfTrue="1" operator="containsText" text="Söndag">
      <formula>NOT(ISERROR(SEARCH("Söndag",S10)))</formula>
    </cfRule>
    <cfRule type="containsText" dxfId="288" priority="14" stopIfTrue="1" operator="containsText" text="Lördag">
      <formula>NOT(ISERROR(SEARCH("Lördag",S10)))</formula>
    </cfRule>
  </conditionalFormatting>
  <conditionalFormatting sqref="S13">
    <cfRule type="containsText" dxfId="287" priority="85" stopIfTrue="1" operator="containsText" text="Söndag">
      <formula>NOT(ISERROR(SEARCH("Söndag",S13)))</formula>
    </cfRule>
    <cfRule type="containsText" dxfId="286" priority="86" stopIfTrue="1" operator="containsText" text="Lördag">
      <formula>NOT(ISERROR(SEARCH("Lördag",S13)))</formula>
    </cfRule>
  </conditionalFormatting>
  <conditionalFormatting sqref="S16 S19">
    <cfRule type="containsText" dxfId="285" priority="111" stopIfTrue="1" operator="containsText" text="Söndag">
      <formula>NOT(ISERROR(SEARCH("Söndag",S16)))</formula>
    </cfRule>
    <cfRule type="containsText" dxfId="284" priority="112" stopIfTrue="1" operator="containsText" text="Lördag">
      <formula>NOT(ISERROR(SEARCH("Lördag",S16)))</formula>
    </cfRule>
  </conditionalFormatting>
  <conditionalFormatting sqref="S22">
    <cfRule type="containsText" dxfId="283" priority="21" stopIfTrue="1" operator="containsText" text="Söndag">
      <formula>NOT(ISERROR(SEARCH("Söndag",S22)))</formula>
    </cfRule>
    <cfRule type="containsText" dxfId="282" priority="22" stopIfTrue="1" operator="containsText" text="Lördag">
      <formula>NOT(ISERROR(SEARCH("Lördag",S22)))</formula>
    </cfRule>
  </conditionalFormatting>
  <conditionalFormatting sqref="S25 U25 W25">
    <cfRule type="containsText" dxfId="281" priority="33" stopIfTrue="1" operator="containsText" text="Söndag">
      <formula>NOT(ISERROR(SEARCH("Söndag",S25)))</formula>
    </cfRule>
    <cfRule type="containsText" dxfId="280" priority="34" stopIfTrue="1" operator="containsText" text="Lördag">
      <formula>NOT(ISERROR(SEARCH("Lördag",S25)))</formula>
    </cfRule>
  </conditionalFormatting>
  <conditionalFormatting sqref="U10">
    <cfRule type="containsText" dxfId="279" priority="9" stopIfTrue="1" operator="containsText" text="Söndag">
      <formula>NOT(ISERROR(SEARCH("Söndag",U10)))</formula>
    </cfRule>
    <cfRule type="containsText" dxfId="278" priority="10" stopIfTrue="1" operator="containsText" text="Lördag">
      <formula>NOT(ISERROR(SEARCH("Lördag",U10)))</formula>
    </cfRule>
  </conditionalFormatting>
  <conditionalFormatting sqref="U13">
    <cfRule type="containsText" dxfId="277" priority="87" stopIfTrue="1" operator="containsText" text="Söndag">
      <formula>NOT(ISERROR(SEARCH("Söndag",U13)))</formula>
    </cfRule>
    <cfRule type="containsText" dxfId="276" priority="88" stopIfTrue="1" operator="containsText" text="Lördag">
      <formula>NOT(ISERROR(SEARCH("Lördag",U13)))</formula>
    </cfRule>
  </conditionalFormatting>
  <conditionalFormatting sqref="U16">
    <cfRule type="containsText" dxfId="275" priority="113" stopIfTrue="1" operator="containsText" text="Söndag">
      <formula>NOT(ISERROR(SEARCH("Söndag",U16)))</formula>
    </cfRule>
    <cfRule type="containsText" dxfId="274" priority="114" stopIfTrue="1" operator="containsText" text="Lördag">
      <formula>NOT(ISERROR(SEARCH("Lördag",U16)))</formula>
    </cfRule>
  </conditionalFormatting>
  <conditionalFormatting sqref="U19">
    <cfRule type="containsText" dxfId="273" priority="67" stopIfTrue="1" operator="containsText" text="Söndag">
      <formula>NOT(ISERROR(SEARCH("Söndag",U19)))</formula>
    </cfRule>
    <cfRule type="containsText" dxfId="272" priority="68" stopIfTrue="1" operator="containsText" text="Lördag">
      <formula>NOT(ISERROR(SEARCH("Lördag",U19)))</formula>
    </cfRule>
  </conditionalFormatting>
  <conditionalFormatting sqref="U22">
    <cfRule type="containsText" dxfId="271" priority="19" stopIfTrue="1" operator="containsText" text="Söndag">
      <formula>NOT(ISERROR(SEARCH("Söndag",U22)))</formula>
    </cfRule>
    <cfRule type="containsText" dxfId="270" priority="20" stopIfTrue="1" operator="containsText" text="Lördag">
      <formula>NOT(ISERROR(SEARCH("Lördag",U22)))</formula>
    </cfRule>
  </conditionalFormatting>
  <conditionalFormatting sqref="W10">
    <cfRule type="containsText" dxfId="269" priority="5" stopIfTrue="1" operator="containsText" text="Söndag">
      <formula>NOT(ISERROR(SEARCH("Söndag",W10)))</formula>
    </cfRule>
    <cfRule type="containsText" dxfId="268" priority="6" stopIfTrue="1" operator="containsText" text="Lördag">
      <formula>NOT(ISERROR(SEARCH("Lördag",W10)))</formula>
    </cfRule>
  </conditionalFormatting>
  <conditionalFormatting sqref="W13">
    <cfRule type="containsText" dxfId="267" priority="75" stopIfTrue="1" operator="containsText" text="Söndag">
      <formula>NOT(ISERROR(SEARCH("Söndag",W13)))</formula>
    </cfRule>
    <cfRule type="containsText" dxfId="266" priority="76" stopIfTrue="1" operator="containsText" text="Lördag">
      <formula>NOT(ISERROR(SEARCH("Lördag",W13)))</formula>
    </cfRule>
  </conditionalFormatting>
  <conditionalFormatting sqref="W16">
    <cfRule type="containsText" dxfId="265" priority="101" stopIfTrue="1" operator="containsText" text="Söndag">
      <formula>NOT(ISERROR(SEARCH("Söndag",W16)))</formula>
    </cfRule>
    <cfRule type="containsText" dxfId="264" priority="102" stopIfTrue="1" operator="containsText" text="Lördag">
      <formula>NOT(ISERROR(SEARCH("Lördag",W16)))</formula>
    </cfRule>
  </conditionalFormatting>
  <conditionalFormatting sqref="W19">
    <cfRule type="containsText" dxfId="263" priority="57" stopIfTrue="1" operator="containsText" text="Söndag">
      <formula>NOT(ISERROR(SEARCH("Söndag",W19)))</formula>
    </cfRule>
    <cfRule type="containsText" dxfId="262" priority="58" stopIfTrue="1" operator="containsText" text="Lördag">
      <formula>NOT(ISERROR(SEARCH("Lördag",W19)))</formula>
    </cfRule>
  </conditionalFormatting>
  <conditionalFormatting sqref="W22">
    <cfRule type="containsText" dxfId="261" priority="15" stopIfTrue="1" operator="containsText" text="Söndag">
      <formula>NOT(ISERROR(SEARCH("Söndag",W22)))</formula>
    </cfRule>
    <cfRule type="containsText" dxfId="260" priority="16" stopIfTrue="1" operator="containsText" text="Lördag">
      <formula>NOT(ISERROR(SEARCH("Lördag",W22)))</formula>
    </cfRule>
  </conditionalFormatting>
  <hyperlinks>
    <hyperlink ref="T28" r:id="rId1" xr:uid="{00000000-0004-0000-07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17"/>
  <sheetViews>
    <sheetView showGridLines="0" zoomScale="130" zoomScaleNormal="130" workbookViewId="0">
      <selection activeCell="A2" sqref="A2"/>
    </sheetView>
  </sheetViews>
  <sheetFormatPr defaultColWidth="8.85546875" defaultRowHeight="12.75" x14ac:dyDescent="0.2"/>
  <cols>
    <col min="1" max="8" width="2.5703125" customWidth="1"/>
    <col min="9" max="9" width="3.28515625" customWidth="1"/>
    <col min="10" max="10" width="4.7109375" style="6" customWidth="1"/>
    <col min="11" max="11" width="6.140625" style="2" customWidth="1"/>
    <col min="12" max="12" width="4.7109375" style="6" customWidth="1"/>
    <col min="13" max="13" width="6.140625" style="2" customWidth="1"/>
    <col min="14" max="14" width="4.7109375" style="6" customWidth="1"/>
    <col min="15" max="15" width="6.140625" style="2" customWidth="1"/>
    <col min="16" max="16" width="4.7109375" style="6" customWidth="1"/>
    <col min="17" max="17" width="6.140625" style="2" customWidth="1"/>
    <col min="18" max="18" width="4.7109375" style="6" customWidth="1"/>
    <col min="19" max="19" width="6.140625" style="2" customWidth="1"/>
    <col min="20" max="20" width="4.7109375" style="6" customWidth="1"/>
    <col min="21" max="21" width="6.140625" style="2" customWidth="1"/>
    <col min="22" max="22" width="4.7109375" style="6" customWidth="1"/>
    <col min="23" max="23" width="6.140625" style="2" customWidth="1"/>
    <col min="24" max="24" width="3.7109375" customWidth="1"/>
    <col min="25" max="25" width="12.28515625" bestFit="1" customWidth="1"/>
    <col min="26" max="27" width="12.7109375" customWidth="1"/>
    <col min="29" max="29" width="10.28515625" bestFit="1" customWidth="1"/>
    <col min="31" max="31" width="10.28515625" bestFit="1" customWidth="1"/>
    <col min="33" max="33" width="10.28515625" bestFit="1" customWidth="1"/>
    <col min="35" max="35" width="10.28515625" bestFit="1" customWidth="1"/>
    <col min="37" max="37" width="10.28515625" bestFit="1" customWidth="1"/>
    <col min="39" max="39" width="10.28515625" bestFit="1" customWidth="1"/>
    <col min="41" max="41" width="10.28515625" bestFit="1" customWidth="1"/>
    <col min="43" max="43" width="10.28515625" bestFit="1" customWidth="1"/>
    <col min="45" max="45" width="10.28515625" bestFit="1" customWidth="1"/>
    <col min="47" max="47" width="10.28515625" bestFit="1" customWidth="1"/>
    <col min="49" max="49" width="10.28515625" bestFit="1" customWidth="1"/>
    <col min="51" max="51" width="10.28515625" bestFit="1" customWidth="1"/>
    <col min="53" max="53" width="10.28515625" bestFit="1" customWidth="1"/>
    <col min="55" max="55" width="10.28515625" bestFit="1" customWidth="1"/>
    <col min="57" max="57" width="10.28515625" bestFit="1" customWidth="1"/>
    <col min="59" max="59" width="10.28515625" bestFit="1" customWidth="1"/>
  </cols>
  <sheetData>
    <row r="1" spans="1:27" ht="13.15" customHeight="1" x14ac:dyDescent="0.2">
      <c r="A1" s="7" t="s">
        <v>430</v>
      </c>
      <c r="B1" s="1"/>
      <c r="C1" s="1"/>
      <c r="D1" s="1"/>
      <c r="E1" s="1"/>
      <c r="F1" s="1"/>
      <c r="G1" s="1"/>
      <c r="H1" s="1"/>
    </row>
    <row r="2" spans="1:27" ht="11.1" customHeight="1" x14ac:dyDescent="0.2">
      <c r="A2" s="22" t="s">
        <v>11</v>
      </c>
      <c r="B2" s="15" t="s">
        <v>12</v>
      </c>
      <c r="C2" s="14" t="s">
        <v>13</v>
      </c>
      <c r="D2" s="14" t="s">
        <v>14</v>
      </c>
      <c r="E2" s="14" t="s">
        <v>13</v>
      </c>
      <c r="F2" s="14" t="s">
        <v>15</v>
      </c>
      <c r="G2" s="14" t="s">
        <v>16</v>
      </c>
      <c r="H2" s="16" t="s">
        <v>17</v>
      </c>
      <c r="I2" s="100" t="s">
        <v>429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7" ht="11.1" customHeight="1" x14ac:dyDescent="0.2">
      <c r="A3" s="23">
        <f>Oktober!I10</f>
        <v>39</v>
      </c>
      <c r="B3" s="34"/>
      <c r="C3" s="11"/>
      <c r="D3" s="11"/>
      <c r="E3" s="11"/>
      <c r="F3" s="11"/>
      <c r="G3" s="11"/>
      <c r="H3" s="10">
        <f>Oktober!V10</f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7" ht="11.1" customHeight="1" x14ac:dyDescent="0.2">
      <c r="A4" s="23">
        <f>Oktober!I13</f>
        <v>40</v>
      </c>
      <c r="B4" s="34">
        <f>Oktober!J13</f>
        <v>2</v>
      </c>
      <c r="C4" s="11">
        <f>Oktober!L13</f>
        <v>3</v>
      </c>
      <c r="D4" s="11">
        <f>Oktober!N13</f>
        <v>4</v>
      </c>
      <c r="E4" s="11">
        <f>Oktober!P13</f>
        <v>5</v>
      </c>
      <c r="F4" s="11">
        <f>Oktober!R13</f>
        <v>6</v>
      </c>
      <c r="G4" s="11">
        <f>Oktober!T13</f>
        <v>7</v>
      </c>
      <c r="H4" s="13">
        <f>Oktober!V13</f>
        <v>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7" ht="11.1" customHeight="1" x14ac:dyDescent="0.2">
      <c r="A5" s="23">
        <f>Oktober!I16</f>
        <v>41</v>
      </c>
      <c r="B5" s="12">
        <f>Oktober!J16</f>
        <v>9</v>
      </c>
      <c r="C5" s="11">
        <f>Oktober!L16</f>
        <v>10</v>
      </c>
      <c r="D5" s="11">
        <f>Oktober!N16</f>
        <v>11</v>
      </c>
      <c r="E5" s="11">
        <f>Oktober!P16</f>
        <v>12</v>
      </c>
      <c r="F5" s="11">
        <f>Oktober!R16</f>
        <v>13</v>
      </c>
      <c r="G5" s="11">
        <f>Oktober!T16</f>
        <v>14</v>
      </c>
      <c r="H5" s="13">
        <f>Oktober!V16</f>
        <v>15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7" ht="11.1" customHeight="1" x14ac:dyDescent="0.2">
      <c r="A6" s="23">
        <f>Oktober!I19</f>
        <v>42</v>
      </c>
      <c r="B6" s="12">
        <f>Oktober!J19</f>
        <v>16</v>
      </c>
      <c r="C6" s="11">
        <f>Oktober!L19</f>
        <v>17</v>
      </c>
      <c r="D6" s="11">
        <f>Oktober!N19</f>
        <v>18</v>
      </c>
      <c r="E6" s="11">
        <f>Oktober!P19</f>
        <v>19</v>
      </c>
      <c r="F6" s="11">
        <f>Oktober!R19</f>
        <v>20</v>
      </c>
      <c r="G6" s="20">
        <f>Oktober!T19</f>
        <v>21</v>
      </c>
      <c r="H6" s="13">
        <f>Oktober!V19</f>
        <v>22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7" ht="11.1" customHeight="1" x14ac:dyDescent="0.2">
      <c r="A7" s="23">
        <f>Oktober!I22</f>
        <v>43</v>
      </c>
      <c r="B7" s="12">
        <f>Oktober!J22</f>
        <v>23</v>
      </c>
      <c r="C7" s="11">
        <f>Oktober!L22</f>
        <v>24</v>
      </c>
      <c r="D7" s="11">
        <f>Oktober!N22</f>
        <v>25</v>
      </c>
      <c r="E7" s="11">
        <f>Oktober!P22</f>
        <v>26</v>
      </c>
      <c r="F7" s="11">
        <f>Oktober!R22</f>
        <v>27</v>
      </c>
      <c r="G7" s="11">
        <f>Oktober!T22</f>
        <v>28</v>
      </c>
      <c r="H7" s="13">
        <f>Oktober!V22</f>
        <v>29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7" ht="11.1" customHeight="1" x14ac:dyDescent="0.2">
      <c r="A8" s="23">
        <f>Oktober!I25</f>
        <v>44</v>
      </c>
      <c r="B8" s="12">
        <f>Oktober!J25</f>
        <v>30</v>
      </c>
      <c r="C8" s="11">
        <f>Oktober!L25</f>
        <v>31</v>
      </c>
      <c r="D8" s="11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7" s="3" customFormat="1" ht="16.899999999999999" customHeight="1" x14ac:dyDescent="0.2">
      <c r="A9" s="70"/>
      <c r="B9" s="70"/>
      <c r="C9" s="70"/>
      <c r="D9" s="70"/>
      <c r="E9" s="70"/>
      <c r="F9" s="70"/>
      <c r="G9" s="70"/>
      <c r="I9" s="17">
        <v>3</v>
      </c>
      <c r="J9" s="87" t="s">
        <v>3</v>
      </c>
      <c r="K9" s="88"/>
      <c r="L9" s="87" t="s">
        <v>4</v>
      </c>
      <c r="M9" s="88"/>
      <c r="N9" s="87" t="s">
        <v>5</v>
      </c>
      <c r="O9" s="88"/>
      <c r="P9" s="87" t="s">
        <v>6</v>
      </c>
      <c r="Q9" s="88"/>
      <c r="R9" s="87" t="s">
        <v>7</v>
      </c>
      <c r="S9" s="88"/>
      <c r="T9" s="87" t="s">
        <v>8</v>
      </c>
      <c r="U9" s="88"/>
      <c r="V9" s="94" t="s">
        <v>9</v>
      </c>
      <c r="W9" s="95"/>
      <c r="Z9"/>
      <c r="AA9"/>
    </row>
    <row r="10" spans="1:27" s="3" customFormat="1" ht="16.899999999999999" customHeight="1" x14ac:dyDescent="0.2">
      <c r="A10" s="61"/>
      <c r="B10" s="61"/>
      <c r="C10" s="61"/>
      <c r="D10" s="61"/>
      <c r="E10" s="61"/>
      <c r="F10" s="61"/>
      <c r="G10" s="61"/>
      <c r="I10" s="89">
        <f>WEEKNUM(J60,21)</f>
        <v>34</v>
      </c>
      <c r="J10" s="76">
        <f>DAY(J60)</f>
        <v>21</v>
      </c>
      <c r="K10" s="78">
        <f>Z59</f>
        <v>0</v>
      </c>
      <c r="L10" s="76">
        <f>DAY(L60)</f>
        <v>22</v>
      </c>
      <c r="M10" s="78">
        <f>Z60</f>
        <v>0</v>
      </c>
      <c r="N10" s="76">
        <f>DAY(N60)</f>
        <v>23</v>
      </c>
      <c r="O10" s="78">
        <f>Z61</f>
        <v>0</v>
      </c>
      <c r="P10" s="76">
        <f>DAY(P60)</f>
        <v>24</v>
      </c>
      <c r="Q10" s="78">
        <f>Z62</f>
        <v>0</v>
      </c>
      <c r="R10" s="76">
        <f>DAY(R60)</f>
        <v>25</v>
      </c>
      <c r="S10" s="78">
        <f>Z63</f>
        <v>0</v>
      </c>
      <c r="T10" s="84">
        <f>DAY(T60)</f>
        <v>26</v>
      </c>
      <c r="U10" s="78">
        <f>Z64</f>
        <v>0</v>
      </c>
      <c r="V10" s="81">
        <f>DAY(V60)</f>
        <v>27</v>
      </c>
      <c r="W10" s="78">
        <f>Z65</f>
        <v>0</v>
      </c>
      <c r="Z10"/>
      <c r="AA10"/>
    </row>
    <row r="11" spans="1:27" ht="16.899999999999999" customHeight="1" x14ac:dyDescent="0.2">
      <c r="A11" s="61"/>
      <c r="B11" s="61"/>
      <c r="C11" s="61"/>
      <c r="D11" s="61"/>
      <c r="E11" s="61"/>
      <c r="F11" s="61"/>
      <c r="G11" s="61"/>
      <c r="H11" s="3"/>
      <c r="I11" s="90"/>
      <c r="J11" s="77"/>
      <c r="K11" s="79"/>
      <c r="L11" s="77"/>
      <c r="M11" s="79"/>
      <c r="N11" s="77"/>
      <c r="O11" s="79"/>
      <c r="P11" s="77"/>
      <c r="Q11" s="79"/>
      <c r="R11" s="77"/>
      <c r="S11" s="79"/>
      <c r="T11" s="85"/>
      <c r="U11" s="79"/>
      <c r="V11" s="86"/>
      <c r="W11" s="79"/>
    </row>
    <row r="12" spans="1:27" ht="16.899999999999999" customHeight="1" x14ac:dyDescent="0.2">
      <c r="A12" s="61"/>
      <c r="B12" s="61"/>
      <c r="C12" s="61"/>
      <c r="D12" s="61"/>
      <c r="E12" s="61"/>
      <c r="F12" s="61"/>
      <c r="G12" s="61"/>
      <c r="H12" s="3"/>
      <c r="I12" s="91"/>
      <c r="J12" s="74">
        <f>AA59</f>
        <v>0</v>
      </c>
      <c r="K12" s="75"/>
      <c r="L12" s="74">
        <f>AA60</f>
        <v>0</v>
      </c>
      <c r="M12" s="75"/>
      <c r="N12" s="74">
        <f>AA61</f>
        <v>0</v>
      </c>
      <c r="O12" s="75"/>
      <c r="P12" s="74">
        <f>AA62</f>
        <v>0</v>
      </c>
      <c r="Q12" s="75"/>
      <c r="R12" s="74">
        <f>AA63</f>
        <v>0</v>
      </c>
      <c r="S12" s="75"/>
      <c r="T12" s="74">
        <f>AA64</f>
        <v>0</v>
      </c>
      <c r="U12" s="75"/>
      <c r="V12" s="74">
        <f>AA65</f>
        <v>0</v>
      </c>
      <c r="W12" s="75"/>
    </row>
    <row r="13" spans="1:27" s="3" customFormat="1" ht="16.899999999999999" customHeight="1" x14ac:dyDescent="0.2">
      <c r="A13" s="61"/>
      <c r="B13" s="61"/>
      <c r="C13" s="61"/>
      <c r="D13" s="61"/>
      <c r="E13" s="61"/>
      <c r="F13" s="61"/>
      <c r="G13" s="61"/>
      <c r="I13" s="89">
        <f>WEEKNUM(J61,21)</f>
        <v>35</v>
      </c>
      <c r="J13" s="76">
        <f>DAY(J61)</f>
        <v>28</v>
      </c>
      <c r="K13" s="78">
        <f>Z66</f>
        <v>0</v>
      </c>
      <c r="L13" s="76">
        <f>DAY(L61)</f>
        <v>29</v>
      </c>
      <c r="M13" s="78">
        <f>Z67</f>
        <v>0</v>
      </c>
      <c r="N13" s="76">
        <f>DAY(N61)</f>
        <v>30</v>
      </c>
      <c r="O13" s="78">
        <f>Z68</f>
        <v>0</v>
      </c>
      <c r="P13" s="76">
        <f>DAY(P61)</f>
        <v>31</v>
      </c>
      <c r="Q13" s="78">
        <f>Z69</f>
        <v>0</v>
      </c>
      <c r="R13" s="57">
        <f>DAY(R61)</f>
        <v>1</v>
      </c>
      <c r="S13" s="55" t="str">
        <f>Z70</f>
        <v>Sam, 
Samuel</v>
      </c>
      <c r="T13" s="66">
        <f>DAY(T61)</f>
        <v>2</v>
      </c>
      <c r="U13" s="55" t="str">
        <f>Z71</f>
        <v>Justus, 
Justina</v>
      </c>
      <c r="V13" s="68">
        <f>DAY(V61)</f>
        <v>3</v>
      </c>
      <c r="W13" s="55" t="str">
        <f>Z72</f>
        <v>Alfhild, 
Alva</v>
      </c>
      <c r="Z13"/>
      <c r="AA13"/>
    </row>
    <row r="14" spans="1:27" ht="16.899999999999999" customHeight="1" x14ac:dyDescent="0.2">
      <c r="A14" s="61"/>
      <c r="B14" s="61"/>
      <c r="C14" s="61"/>
      <c r="D14" s="61"/>
      <c r="E14" s="61"/>
      <c r="F14" s="61"/>
      <c r="G14" s="61"/>
      <c r="H14" s="3"/>
      <c r="I14" s="90"/>
      <c r="J14" s="77"/>
      <c r="K14" s="79"/>
      <c r="L14" s="77"/>
      <c r="M14" s="79"/>
      <c r="N14" s="77"/>
      <c r="O14" s="79"/>
      <c r="P14" s="77"/>
      <c r="Q14" s="79"/>
      <c r="R14" s="58"/>
      <c r="S14" s="71"/>
      <c r="T14" s="96"/>
      <c r="U14" s="71"/>
      <c r="V14" s="69"/>
      <c r="W14" s="56"/>
    </row>
    <row r="15" spans="1:27" ht="16.899999999999999" customHeight="1" x14ac:dyDescent="0.2">
      <c r="A15" s="61"/>
      <c r="B15" s="61"/>
      <c r="C15" s="61"/>
      <c r="D15" s="61"/>
      <c r="E15" s="61"/>
      <c r="F15" s="61"/>
      <c r="G15" s="61"/>
      <c r="H15" s="3"/>
      <c r="I15" s="91"/>
      <c r="J15" s="74">
        <f>AA66</f>
        <v>0</v>
      </c>
      <c r="K15" s="75"/>
      <c r="L15" s="74">
        <f>AA67</f>
        <v>0</v>
      </c>
      <c r="M15" s="75"/>
      <c r="N15" s="74">
        <f>AA68</f>
        <v>0</v>
      </c>
      <c r="O15" s="75"/>
      <c r="P15" s="74">
        <f>AA69</f>
        <v>0</v>
      </c>
      <c r="Q15" s="75"/>
      <c r="R15" s="59">
        <f>AA70</f>
        <v>0</v>
      </c>
      <c r="S15" s="60"/>
      <c r="T15" s="59">
        <f>AA71</f>
        <v>0</v>
      </c>
      <c r="U15" s="60"/>
      <c r="V15" s="59">
        <f>AA72</f>
        <v>0</v>
      </c>
      <c r="W15" s="60"/>
    </row>
    <row r="16" spans="1:27" s="3" customFormat="1" ht="16.899999999999999" customHeight="1" x14ac:dyDescent="0.2">
      <c r="A16" s="61"/>
      <c r="B16" s="61"/>
      <c r="C16" s="61"/>
      <c r="D16" s="61"/>
      <c r="E16" s="61"/>
      <c r="F16" s="61"/>
      <c r="G16" s="61"/>
      <c r="I16" s="89">
        <f>WEEKNUM(J62,21)</f>
        <v>36</v>
      </c>
      <c r="J16" s="57">
        <f>DAY(J62)</f>
        <v>4</v>
      </c>
      <c r="K16" s="55" t="str">
        <f>Z73</f>
        <v xml:space="preserve">Gisela
</v>
      </c>
      <c r="L16" s="57">
        <f>DAY(L62)</f>
        <v>5</v>
      </c>
      <c r="M16" s="55" t="str">
        <f>Z74</f>
        <v>Adela, 
Heidi</v>
      </c>
      <c r="N16" s="57">
        <f>DAY(N62)</f>
        <v>6</v>
      </c>
      <c r="O16" s="55" t="str">
        <f>Z75</f>
        <v>Lilian, 
Lilly</v>
      </c>
      <c r="P16" s="57">
        <f>DAY(P62)</f>
        <v>7</v>
      </c>
      <c r="Q16" s="55" t="str">
        <f>Z76</f>
        <v>Kevin, 
Roy</v>
      </c>
      <c r="R16" s="57">
        <f>DAY(R62)</f>
        <v>8</v>
      </c>
      <c r="S16" s="55" t="str">
        <f>Z77</f>
        <v>Alma, 
Hulda</v>
      </c>
      <c r="T16" s="66">
        <f>DAY(T62)</f>
        <v>9</v>
      </c>
      <c r="U16" s="55" t="str">
        <f>Z78</f>
        <v>Anita, 
Annette</v>
      </c>
      <c r="V16" s="68">
        <f>DAY(V62)</f>
        <v>10</v>
      </c>
      <c r="W16" s="55" t="str">
        <f>Z79</f>
        <v>Tord, 
Turid</v>
      </c>
      <c r="Z16"/>
      <c r="AA16"/>
    </row>
    <row r="17" spans="1:27" ht="16.899999999999999" customHeight="1" x14ac:dyDescent="0.2">
      <c r="A17" s="61"/>
      <c r="B17" s="61"/>
      <c r="C17" s="61"/>
      <c r="D17" s="61"/>
      <c r="E17" s="61"/>
      <c r="F17" s="61"/>
      <c r="G17" s="61"/>
      <c r="H17" s="3"/>
      <c r="I17" s="90"/>
      <c r="J17" s="58"/>
      <c r="K17" s="71"/>
      <c r="L17" s="58"/>
      <c r="M17" s="71"/>
      <c r="N17" s="58"/>
      <c r="O17" s="71"/>
      <c r="P17" s="58"/>
      <c r="Q17" s="71"/>
      <c r="R17" s="58"/>
      <c r="S17" s="71"/>
      <c r="T17" s="96"/>
      <c r="U17" s="71"/>
      <c r="V17" s="69"/>
      <c r="W17" s="56"/>
    </row>
    <row r="18" spans="1:27" ht="16.899999999999999" customHeight="1" x14ac:dyDescent="0.2">
      <c r="A18" s="61"/>
      <c r="B18" s="61"/>
      <c r="C18" s="61"/>
      <c r="D18" s="61"/>
      <c r="E18" s="61"/>
      <c r="F18" s="61"/>
      <c r="G18" s="61"/>
      <c r="H18" s="3"/>
      <c r="I18" s="91"/>
      <c r="J18" s="59">
        <f>AA73</f>
        <v>0</v>
      </c>
      <c r="K18" s="60"/>
      <c r="L18" s="59">
        <f>AA74</f>
        <v>0</v>
      </c>
      <c r="M18" s="60"/>
      <c r="N18" s="59">
        <f>AA75</f>
        <v>0</v>
      </c>
      <c r="O18" s="60"/>
      <c r="P18" s="59">
        <f>AA76</f>
        <v>0</v>
      </c>
      <c r="Q18" s="60"/>
      <c r="R18" s="59">
        <f>AA77</f>
        <v>0</v>
      </c>
      <c r="S18" s="60"/>
      <c r="T18" s="59">
        <f>AA78</f>
        <v>0</v>
      </c>
      <c r="U18" s="60"/>
      <c r="V18" s="72">
        <f>AA79</f>
        <v>0</v>
      </c>
      <c r="W18" s="73"/>
    </row>
    <row r="19" spans="1:27" s="3" customFormat="1" ht="16.899999999999999" customHeight="1" x14ac:dyDescent="0.2">
      <c r="A19" s="61"/>
      <c r="B19" s="61"/>
      <c r="C19" s="61"/>
      <c r="D19" s="61"/>
      <c r="E19" s="61"/>
      <c r="F19" s="61"/>
      <c r="G19" s="61"/>
      <c r="I19" s="89">
        <f>WEEKNUM(J63,21)</f>
        <v>37</v>
      </c>
      <c r="J19" s="57">
        <f>DAY(J63)</f>
        <v>11</v>
      </c>
      <c r="K19" s="55" t="str">
        <f>Z80</f>
        <v>Dagny, 
Helny</v>
      </c>
      <c r="L19" s="57">
        <f>DAY(L63)</f>
        <v>12</v>
      </c>
      <c r="M19" s="55" t="str">
        <f>Z81</f>
        <v>Åsa, 
Åslög</v>
      </c>
      <c r="N19" s="57">
        <f>DAY(N63)</f>
        <v>13</v>
      </c>
      <c r="O19" s="55" t="str">
        <f>Z82</f>
        <v xml:space="preserve">Sture
</v>
      </c>
      <c r="P19" s="57">
        <f>DAY(P63)</f>
        <v>14</v>
      </c>
      <c r="Q19" s="55" t="str">
        <f>Z83</f>
        <v>Ida, 
Ronja</v>
      </c>
      <c r="R19" s="57">
        <f>DAY(R63)</f>
        <v>15</v>
      </c>
      <c r="S19" s="55" t="str">
        <f>Z84</f>
        <v>Sigrid, 
Siri</v>
      </c>
      <c r="T19" s="66">
        <f>DAY(T63)</f>
        <v>16</v>
      </c>
      <c r="U19" s="55" t="str">
        <f>Z85</f>
        <v>Dag, 
Daga</v>
      </c>
      <c r="V19" s="68">
        <f>DAY(V63)</f>
        <v>17</v>
      </c>
      <c r="W19" s="55" t="str">
        <f>Z86</f>
        <v>Hildegard, 
Magnhild</v>
      </c>
      <c r="Z19"/>
      <c r="AA19"/>
    </row>
    <row r="20" spans="1:27" ht="16.899999999999999" customHeight="1" x14ac:dyDescent="0.2">
      <c r="A20" s="61"/>
      <c r="B20" s="61"/>
      <c r="C20" s="61"/>
      <c r="D20" s="61"/>
      <c r="E20" s="61"/>
      <c r="F20" s="61"/>
      <c r="G20" s="61"/>
      <c r="H20" s="3"/>
      <c r="I20" s="90"/>
      <c r="J20" s="58"/>
      <c r="K20" s="71"/>
      <c r="L20" s="58"/>
      <c r="M20" s="71"/>
      <c r="N20" s="58"/>
      <c r="O20" s="71"/>
      <c r="P20" s="58"/>
      <c r="Q20" s="71"/>
      <c r="R20" s="58"/>
      <c r="S20" s="71"/>
      <c r="T20" s="96"/>
      <c r="U20" s="71"/>
      <c r="V20" s="69"/>
      <c r="W20" s="56"/>
    </row>
    <row r="21" spans="1:27" ht="16.899999999999999" customHeight="1" x14ac:dyDescent="0.2">
      <c r="A21" s="61"/>
      <c r="B21" s="61"/>
      <c r="C21" s="61"/>
      <c r="D21" s="61"/>
      <c r="E21" s="61"/>
      <c r="F21" s="61"/>
      <c r="G21" s="61"/>
      <c r="H21" s="3"/>
      <c r="I21" s="91"/>
      <c r="J21" s="59">
        <f>AA80</f>
        <v>0</v>
      </c>
      <c r="K21" s="60"/>
      <c r="L21" s="59">
        <f>AA81</f>
        <v>0</v>
      </c>
      <c r="M21" s="60"/>
      <c r="N21" s="59">
        <f>AA82</f>
        <v>0</v>
      </c>
      <c r="O21" s="60"/>
      <c r="P21" s="59">
        <f>AA83</f>
        <v>0</v>
      </c>
      <c r="Q21" s="60"/>
      <c r="R21" s="59">
        <f>AA84</f>
        <v>0</v>
      </c>
      <c r="S21" s="60"/>
      <c r="T21" s="59">
        <f>AA85</f>
        <v>0</v>
      </c>
      <c r="U21" s="60"/>
      <c r="V21" s="59">
        <f>AA86</f>
        <v>0</v>
      </c>
      <c r="W21" s="60"/>
    </row>
    <row r="22" spans="1:27" s="3" customFormat="1" ht="16.899999999999999" customHeight="1" x14ac:dyDescent="0.2">
      <c r="A22" s="61"/>
      <c r="B22" s="61"/>
      <c r="C22" s="61"/>
      <c r="D22" s="61"/>
      <c r="E22" s="61"/>
      <c r="F22" s="61"/>
      <c r="G22" s="61"/>
      <c r="I22" s="89">
        <f>WEEKNUM(J64,21)</f>
        <v>38</v>
      </c>
      <c r="J22" s="57">
        <f>DAY(J64)</f>
        <v>18</v>
      </c>
      <c r="K22" s="55" t="str">
        <f>Z87</f>
        <v xml:space="preserve">Orvar
</v>
      </c>
      <c r="L22" s="57">
        <f>DAY(L64)</f>
        <v>19</v>
      </c>
      <c r="M22" s="55" t="str">
        <f>Z88</f>
        <v xml:space="preserve">Fredrika
</v>
      </c>
      <c r="N22" s="57">
        <f>DAY(N64)</f>
        <v>20</v>
      </c>
      <c r="O22" s="55" t="str">
        <f>Z89</f>
        <v>Elise, 
Lisa</v>
      </c>
      <c r="P22" s="57">
        <f>DAY(P64)</f>
        <v>21</v>
      </c>
      <c r="Q22" s="55" t="str">
        <f>Z90</f>
        <v xml:space="preserve">Matteus
</v>
      </c>
      <c r="R22" s="57">
        <f>DAY(R64)</f>
        <v>22</v>
      </c>
      <c r="S22" s="55" t="str">
        <f>Z91</f>
        <v>Maurits, 
Moritz</v>
      </c>
      <c r="T22" s="66">
        <f>DAY(T64)</f>
        <v>23</v>
      </c>
      <c r="U22" s="55" t="str">
        <f>Z92</f>
        <v>Tekla, 
Tea</v>
      </c>
      <c r="V22" s="68">
        <f>DAY(V64)</f>
        <v>24</v>
      </c>
      <c r="W22" s="55" t="str">
        <f>Z93</f>
        <v>Gerhard, 
Gert</v>
      </c>
      <c r="Z22"/>
      <c r="AA22"/>
    </row>
    <row r="23" spans="1:27" ht="16.899999999999999" customHeight="1" x14ac:dyDescent="0.2">
      <c r="A23" s="61"/>
      <c r="B23" s="61"/>
      <c r="C23" s="61"/>
      <c r="D23" s="61"/>
      <c r="E23" s="61"/>
      <c r="F23" s="61"/>
      <c r="G23" s="61"/>
      <c r="H23" s="3"/>
      <c r="I23" s="90"/>
      <c r="J23" s="58"/>
      <c r="K23" s="71"/>
      <c r="L23" s="58"/>
      <c r="M23" s="71"/>
      <c r="N23" s="58"/>
      <c r="O23" s="71"/>
      <c r="P23" s="58"/>
      <c r="Q23" s="71"/>
      <c r="R23" s="58"/>
      <c r="S23" s="71"/>
      <c r="T23" s="96"/>
      <c r="U23" s="71"/>
      <c r="V23" s="69"/>
      <c r="W23" s="56"/>
    </row>
    <row r="24" spans="1:27" ht="16.899999999999999" customHeight="1" x14ac:dyDescent="0.2">
      <c r="A24" s="61"/>
      <c r="B24" s="61"/>
      <c r="C24" s="61"/>
      <c r="D24" s="61"/>
      <c r="E24" s="61"/>
      <c r="F24" s="61"/>
      <c r="G24" s="61"/>
      <c r="H24" s="3"/>
      <c r="I24" s="91"/>
      <c r="J24" s="59">
        <f>AA87</f>
        <v>0</v>
      </c>
      <c r="K24" s="60"/>
      <c r="L24" s="59">
        <f>AA88</f>
        <v>0</v>
      </c>
      <c r="M24" s="60"/>
      <c r="N24" s="59">
        <f>AA89</f>
        <v>0</v>
      </c>
      <c r="O24" s="60"/>
      <c r="P24" s="59">
        <f>AA90</f>
        <v>0</v>
      </c>
      <c r="Q24" s="60"/>
      <c r="R24" s="59" t="str">
        <f>AA91</f>
        <v>Höstdagjämning</v>
      </c>
      <c r="S24" s="60"/>
      <c r="T24" s="59">
        <f>AA92</f>
        <v>0</v>
      </c>
      <c r="U24" s="60"/>
      <c r="V24" s="59">
        <f>AA93</f>
        <v>0</v>
      </c>
      <c r="W24" s="60"/>
    </row>
    <row r="25" spans="1:27" s="3" customFormat="1" ht="16.899999999999999" customHeight="1" x14ac:dyDescent="0.2">
      <c r="A25" s="61"/>
      <c r="B25" s="61"/>
      <c r="C25" s="61"/>
      <c r="D25" s="61"/>
      <c r="E25" s="61"/>
      <c r="F25" s="61"/>
      <c r="G25" s="61"/>
      <c r="I25" s="89">
        <f>WEEKNUM(J65,21)</f>
        <v>39</v>
      </c>
      <c r="J25" s="57">
        <f>DAY(J65)</f>
        <v>25</v>
      </c>
      <c r="K25" s="55" t="str">
        <f>Z94</f>
        <v xml:space="preserve">Tryggve
</v>
      </c>
      <c r="L25" s="57">
        <f>DAY(L65)</f>
        <v>26</v>
      </c>
      <c r="M25" s="55" t="str">
        <f>Z95</f>
        <v>Enar, 
Einar</v>
      </c>
      <c r="N25" s="57">
        <f>DAY(N65)</f>
        <v>27</v>
      </c>
      <c r="O25" s="55" t="str">
        <f>Z96</f>
        <v>Dagmar, 
Rigmor</v>
      </c>
      <c r="P25" s="57">
        <f>DAY(P65)</f>
        <v>28</v>
      </c>
      <c r="Q25" s="55" t="str">
        <f>Z97</f>
        <v>Lennart, 
Leonard</v>
      </c>
      <c r="R25" s="57">
        <f>DAY(R65)</f>
        <v>29</v>
      </c>
      <c r="S25" s="55" t="str">
        <f>Z98</f>
        <v>Mikael, 
Mikaela</v>
      </c>
      <c r="T25" s="66">
        <f>DAY(T65)</f>
        <v>30</v>
      </c>
      <c r="U25" s="55" t="str">
        <f>Z99</f>
        <v xml:space="preserve">Helge
</v>
      </c>
      <c r="V25" s="81">
        <f>DAY(V65)</f>
        <v>1</v>
      </c>
      <c r="W25" s="78">
        <f>Z100</f>
        <v>0</v>
      </c>
      <c r="Z25"/>
      <c r="AA25"/>
    </row>
    <row r="26" spans="1:27" ht="16.899999999999999" customHeight="1" x14ac:dyDescent="0.2">
      <c r="A26" s="61"/>
      <c r="B26" s="61"/>
      <c r="C26" s="61"/>
      <c r="D26" s="61"/>
      <c r="E26" s="61"/>
      <c r="F26" s="61"/>
      <c r="G26" s="61"/>
      <c r="H26" s="3"/>
      <c r="I26" s="90"/>
      <c r="J26" s="58"/>
      <c r="K26" s="71"/>
      <c r="L26" s="58"/>
      <c r="M26" s="71"/>
      <c r="N26" s="58"/>
      <c r="O26" s="71"/>
      <c r="P26" s="58"/>
      <c r="Q26" s="71"/>
      <c r="R26" s="58"/>
      <c r="S26" s="71"/>
      <c r="T26" s="96"/>
      <c r="U26" s="71"/>
      <c r="V26" s="86"/>
      <c r="W26" s="79"/>
    </row>
    <row r="27" spans="1:27" ht="16.899999999999999" customHeight="1" x14ac:dyDescent="0.2">
      <c r="A27" s="61"/>
      <c r="B27" s="61"/>
      <c r="C27" s="61"/>
      <c r="D27" s="61"/>
      <c r="E27" s="61"/>
      <c r="F27" s="61"/>
      <c r="G27" s="61"/>
      <c r="H27" s="3"/>
      <c r="I27" s="91"/>
      <c r="J27" s="59">
        <f>AA94</f>
        <v>0</v>
      </c>
      <c r="K27" s="60"/>
      <c r="L27" s="59">
        <f>AA95</f>
        <v>0</v>
      </c>
      <c r="M27" s="60"/>
      <c r="N27" s="59">
        <f>AA96</f>
        <v>0</v>
      </c>
      <c r="O27" s="60"/>
      <c r="P27" s="59">
        <f>AA97</f>
        <v>0</v>
      </c>
      <c r="Q27" s="60"/>
      <c r="R27" s="59">
        <f>AA98</f>
        <v>0</v>
      </c>
      <c r="S27" s="60"/>
      <c r="T27" s="59">
        <f>AA99</f>
        <v>0</v>
      </c>
      <c r="U27" s="60"/>
      <c r="V27" s="74">
        <f>AA100</f>
        <v>0</v>
      </c>
      <c r="W27" s="75"/>
    </row>
    <row r="28" spans="1:27" ht="16.899999999999999" customHeight="1" x14ac:dyDescent="0.2">
      <c r="A28" s="3"/>
      <c r="B28" s="3"/>
      <c r="C28" s="3"/>
      <c r="D28" s="3"/>
      <c r="E28" s="3"/>
      <c r="F28" s="3"/>
      <c r="G28" s="3"/>
      <c r="H28" s="3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5" t="s">
        <v>32</v>
      </c>
      <c r="U28" s="19"/>
      <c r="V28" s="19"/>
      <c r="W28" s="19"/>
    </row>
    <row r="29" spans="1:27" ht="19.899999999999999" customHeight="1" x14ac:dyDescent="0.2">
      <c r="A29" s="3"/>
      <c r="B29" s="30"/>
      <c r="C29" s="30"/>
      <c r="D29" s="30"/>
      <c r="E29" s="30"/>
      <c r="F29" s="30"/>
      <c r="G29" s="30"/>
      <c r="H29" s="30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2"/>
      <c r="V29" s="32"/>
      <c r="W29" s="32"/>
    </row>
    <row r="30" spans="1:27" ht="19.899999999999999" customHeight="1" x14ac:dyDescent="0.2">
      <c r="A30" s="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7" ht="19.899999999999999" customHeight="1" x14ac:dyDescent="0.2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7" ht="19.899999999999999" customHeight="1" x14ac:dyDescent="0.2">
      <c r="A32" s="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19.899999999999999" customHeight="1" x14ac:dyDescent="0.2">
      <c r="A33" s="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19.899999999999999" customHeight="1" x14ac:dyDescent="0.2">
      <c r="A34" s="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19.899999999999999" customHeight="1" x14ac:dyDescent="0.2">
      <c r="A35" s="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19.899999999999999" customHeight="1" x14ac:dyDescent="0.2">
      <c r="A36" s="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19.899999999999999" customHeight="1" x14ac:dyDescent="0.2">
      <c r="A37" s="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9.899999999999999" customHeight="1" x14ac:dyDescent="0.2">
      <c r="A38" s="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9.899999999999999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9.899999999999999" customHeight="1" x14ac:dyDescent="0.2">
      <c r="A40" s="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9.899999999999999" customHeight="1" x14ac:dyDescent="0.2">
      <c r="A41" s="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19.899999999999999" customHeight="1" x14ac:dyDescent="0.2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9.899999999999999" customHeight="1" x14ac:dyDescent="0.2">
      <c r="A43" s="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9.899999999999999" customHeight="1" x14ac:dyDescent="0.2">
      <c r="A44" s="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19.899999999999999" customHeight="1" x14ac:dyDescent="0.2">
      <c r="A45" s="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19.899999999999999" customHeight="1" x14ac:dyDescent="0.2">
      <c r="A46" s="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9.899999999999999" customHeight="1" x14ac:dyDescent="0.2">
      <c r="A47" s="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5" x14ac:dyDescent="0.2">
      <c r="A48" s="3"/>
      <c r="B48" s="3"/>
      <c r="C48" s="3"/>
      <c r="D48" s="3"/>
      <c r="E48" s="3"/>
      <c r="F48" s="3"/>
      <c r="G48" s="3"/>
      <c r="H48" s="3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5"/>
      <c r="U48" s="19"/>
      <c r="V48" s="19"/>
      <c r="W48" s="19"/>
    </row>
    <row r="49" spans="1:27" ht="15" x14ac:dyDescent="0.2">
      <c r="A49" s="3"/>
      <c r="B49" s="3"/>
      <c r="C49" s="3"/>
      <c r="D49" s="3"/>
      <c r="E49" s="3"/>
      <c r="F49" s="3"/>
      <c r="G49" s="3"/>
      <c r="H49" s="3"/>
      <c r="I49" s="18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5"/>
      <c r="U49" s="19"/>
      <c r="V49" s="19"/>
      <c r="W49" s="19"/>
    </row>
    <row r="50" spans="1:27" ht="15" x14ac:dyDescent="0.2">
      <c r="A50" s="3"/>
      <c r="B50" s="3"/>
      <c r="C50" s="3"/>
      <c r="D50" s="3"/>
      <c r="E50" s="3"/>
      <c r="F50" s="3"/>
      <c r="G50" s="3"/>
      <c r="H50" s="3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5"/>
      <c r="U50" s="19"/>
      <c r="V50" s="19"/>
      <c r="W50" s="19"/>
    </row>
    <row r="51" spans="1:27" ht="15" x14ac:dyDescent="0.2">
      <c r="A51" s="3"/>
      <c r="B51" s="3"/>
      <c r="C51" s="3"/>
      <c r="D51" s="3"/>
      <c r="E51" s="3"/>
      <c r="F51" s="3"/>
      <c r="G51" s="3"/>
      <c r="H51" s="3"/>
      <c r="I51" s="18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5"/>
      <c r="U51" s="19"/>
      <c r="V51" s="19"/>
      <c r="W51" s="19"/>
    </row>
    <row r="52" spans="1:27" ht="15" x14ac:dyDescent="0.2">
      <c r="A52" s="3"/>
      <c r="B52" s="3"/>
      <c r="C52" s="3"/>
      <c r="D52" s="3"/>
      <c r="E52" s="3"/>
      <c r="F52" s="3"/>
      <c r="G52" s="3"/>
      <c r="H52" s="3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5"/>
      <c r="U52" s="19"/>
      <c r="V52" s="19"/>
      <c r="W52" s="19"/>
    </row>
    <row r="53" spans="1:27" ht="15" x14ac:dyDescent="0.2">
      <c r="A53" s="3"/>
      <c r="B53" s="3"/>
      <c r="C53" s="3"/>
      <c r="D53" s="3"/>
      <c r="E53" s="3"/>
      <c r="F53" s="3"/>
      <c r="G53" s="3"/>
      <c r="H53" s="3"/>
      <c r="I53" s="18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5"/>
      <c r="U53" s="19"/>
      <c r="V53" s="19"/>
      <c r="W53" s="19"/>
    </row>
    <row r="54" spans="1:27" ht="15" x14ac:dyDescent="0.2">
      <c r="A54" s="3"/>
      <c r="B54" s="3"/>
      <c r="C54" s="3"/>
      <c r="D54" s="3"/>
      <c r="E54" s="3"/>
      <c r="F54" s="3"/>
      <c r="G54" s="3"/>
      <c r="H54" s="3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5"/>
      <c r="U54" s="19"/>
      <c r="V54" s="19"/>
      <c r="W54" s="19"/>
    </row>
    <row r="55" spans="1:27" ht="15" x14ac:dyDescent="0.2">
      <c r="A55" s="3"/>
      <c r="B55" s="3"/>
      <c r="C55" s="3"/>
      <c r="D55" s="3"/>
      <c r="E55" s="3"/>
      <c r="F55" s="3"/>
      <c r="G55" s="3"/>
      <c r="H55" s="3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5"/>
      <c r="U55" s="19"/>
      <c r="V55" s="19"/>
      <c r="W55" s="19"/>
    </row>
    <row r="56" spans="1:27" ht="15" x14ac:dyDescent="0.2">
      <c r="A56" s="3"/>
      <c r="B56" s="3"/>
      <c r="C56" s="3"/>
      <c r="D56" s="3"/>
      <c r="E56" s="3"/>
      <c r="F56" s="3"/>
      <c r="G56" s="3"/>
      <c r="H56" s="3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5"/>
      <c r="U56" s="19"/>
      <c r="V56" s="19"/>
      <c r="W56" s="19"/>
    </row>
    <row r="57" spans="1:27" ht="15" x14ac:dyDescent="0.2">
      <c r="A57" s="3"/>
      <c r="B57" s="3"/>
      <c r="C57" s="3"/>
      <c r="D57" s="3"/>
      <c r="E57" s="3"/>
      <c r="F57" s="3"/>
      <c r="G57" s="3"/>
      <c r="H57" s="3"/>
      <c r="I57" s="18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19"/>
      <c r="V57" s="19"/>
      <c r="W57" s="19"/>
    </row>
    <row r="58" spans="1:27" ht="15" x14ac:dyDescent="0.2">
      <c r="A58" s="3"/>
      <c r="B58" s="3"/>
      <c r="C58" s="3"/>
      <c r="D58" s="3"/>
      <c r="E58" s="3"/>
      <c r="F58" s="3"/>
      <c r="G58" s="3"/>
      <c r="H58" s="3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7" s="4" customFormat="1" ht="14.25" x14ac:dyDescent="0.2">
      <c r="J59" s="62" t="s">
        <v>3</v>
      </c>
      <c r="K59" s="63"/>
      <c r="L59" s="62" t="s">
        <v>4</v>
      </c>
      <c r="M59" s="63"/>
      <c r="N59" s="62" t="s">
        <v>5</v>
      </c>
      <c r="O59" s="63"/>
      <c r="P59" s="62" t="s">
        <v>6</v>
      </c>
      <c r="Q59" s="63"/>
      <c r="R59" s="62" t="s">
        <v>7</v>
      </c>
      <c r="S59" s="63"/>
      <c r="T59" s="62" t="s">
        <v>8</v>
      </c>
      <c r="U59" s="63"/>
      <c r="V59" s="64" t="s">
        <v>9</v>
      </c>
      <c r="W59" s="65"/>
      <c r="Y59" s="28"/>
      <c r="Z59" s="39"/>
      <c r="AA59" s="39"/>
    </row>
    <row r="60" spans="1:27" s="21" customFormat="1" ht="13.15" customHeight="1" x14ac:dyDescent="0.2">
      <c r="J60" s="53">
        <v>46986</v>
      </c>
      <c r="K60" s="54"/>
      <c r="L60" s="53">
        <f t="shared" ref="L60:L65" si="0">J60+1</f>
        <v>46987</v>
      </c>
      <c r="M60" s="54"/>
      <c r="N60" s="53">
        <f t="shared" ref="N60:N65" si="1">L60+1</f>
        <v>46988</v>
      </c>
      <c r="O60" s="54"/>
      <c r="P60" s="53">
        <f t="shared" ref="P60:P65" si="2">N60+1</f>
        <v>46989</v>
      </c>
      <c r="Q60" s="54"/>
      <c r="R60" s="53">
        <f t="shared" ref="R60:R65" si="3">P60+1</f>
        <v>46990</v>
      </c>
      <c r="S60" s="54"/>
      <c r="T60" s="53">
        <f t="shared" ref="T60:T65" si="4">R60+1</f>
        <v>46991</v>
      </c>
      <c r="U60" s="54"/>
      <c r="V60" s="53">
        <f t="shared" ref="V60:V65" si="5">T60+1</f>
        <v>46992</v>
      </c>
      <c r="W60" s="54"/>
      <c r="Y60" s="28"/>
      <c r="Z60" s="39"/>
      <c r="AA60" s="39"/>
    </row>
    <row r="61" spans="1:27" s="21" customFormat="1" ht="13.15" customHeight="1" x14ac:dyDescent="0.2">
      <c r="J61" s="53">
        <f>V60+1</f>
        <v>46993</v>
      </c>
      <c r="K61" s="54"/>
      <c r="L61" s="53">
        <f t="shared" si="0"/>
        <v>46994</v>
      </c>
      <c r="M61" s="54"/>
      <c r="N61" s="53">
        <f t="shared" si="1"/>
        <v>46995</v>
      </c>
      <c r="O61" s="54"/>
      <c r="P61" s="53">
        <f t="shared" si="2"/>
        <v>46996</v>
      </c>
      <c r="Q61" s="54"/>
      <c r="R61" s="53">
        <f t="shared" si="3"/>
        <v>46997</v>
      </c>
      <c r="S61" s="54"/>
      <c r="T61" s="53">
        <f t="shared" si="4"/>
        <v>46998</v>
      </c>
      <c r="U61" s="54"/>
      <c r="V61" s="53">
        <f t="shared" si="5"/>
        <v>46999</v>
      </c>
      <c r="W61" s="54"/>
      <c r="Y61" s="28"/>
      <c r="Z61" s="39"/>
      <c r="AA61" s="39"/>
    </row>
    <row r="62" spans="1:27" s="21" customFormat="1" ht="13.15" customHeight="1" x14ac:dyDescent="0.2">
      <c r="J62" s="53">
        <f>V61+1</f>
        <v>47000</v>
      </c>
      <c r="K62" s="54"/>
      <c r="L62" s="53">
        <f t="shared" si="0"/>
        <v>47001</v>
      </c>
      <c r="M62" s="54"/>
      <c r="N62" s="53">
        <f t="shared" si="1"/>
        <v>47002</v>
      </c>
      <c r="O62" s="54"/>
      <c r="P62" s="53">
        <f t="shared" si="2"/>
        <v>47003</v>
      </c>
      <c r="Q62" s="54"/>
      <c r="R62" s="53">
        <f t="shared" si="3"/>
        <v>47004</v>
      </c>
      <c r="S62" s="54"/>
      <c r="T62" s="53">
        <f t="shared" si="4"/>
        <v>47005</v>
      </c>
      <c r="U62" s="54"/>
      <c r="V62" s="53">
        <f t="shared" si="5"/>
        <v>47006</v>
      </c>
      <c r="W62" s="54"/>
      <c r="Y62" s="28"/>
      <c r="Z62" s="39"/>
      <c r="AA62" s="39"/>
    </row>
    <row r="63" spans="1:27" s="21" customFormat="1" ht="13.15" customHeight="1" x14ac:dyDescent="0.2">
      <c r="J63" s="53">
        <f>V62+1</f>
        <v>47007</v>
      </c>
      <c r="K63" s="54"/>
      <c r="L63" s="53">
        <f t="shared" si="0"/>
        <v>47008</v>
      </c>
      <c r="M63" s="54"/>
      <c r="N63" s="53">
        <f t="shared" si="1"/>
        <v>47009</v>
      </c>
      <c r="O63" s="54"/>
      <c r="P63" s="53">
        <f t="shared" si="2"/>
        <v>47010</v>
      </c>
      <c r="Q63" s="54"/>
      <c r="R63" s="53">
        <f t="shared" si="3"/>
        <v>47011</v>
      </c>
      <c r="S63" s="54"/>
      <c r="T63" s="53">
        <f t="shared" si="4"/>
        <v>47012</v>
      </c>
      <c r="U63" s="54"/>
      <c r="V63" s="53">
        <f t="shared" si="5"/>
        <v>47013</v>
      </c>
      <c r="W63" s="54"/>
      <c r="Y63" s="28"/>
      <c r="Z63" s="39"/>
      <c r="AA63" s="39"/>
    </row>
    <row r="64" spans="1:27" s="21" customFormat="1" ht="13.15" customHeight="1" x14ac:dyDescent="0.2">
      <c r="J64" s="53">
        <f>V63+1</f>
        <v>47014</v>
      </c>
      <c r="K64" s="54"/>
      <c r="L64" s="53">
        <f t="shared" si="0"/>
        <v>47015</v>
      </c>
      <c r="M64" s="54"/>
      <c r="N64" s="53">
        <f t="shared" si="1"/>
        <v>47016</v>
      </c>
      <c r="O64" s="54"/>
      <c r="P64" s="53">
        <f t="shared" si="2"/>
        <v>47017</v>
      </c>
      <c r="Q64" s="54"/>
      <c r="R64" s="53">
        <f t="shared" si="3"/>
        <v>47018</v>
      </c>
      <c r="S64" s="54"/>
      <c r="T64" s="53">
        <f t="shared" si="4"/>
        <v>47019</v>
      </c>
      <c r="U64" s="54"/>
      <c r="V64" s="53">
        <f t="shared" si="5"/>
        <v>47020</v>
      </c>
      <c r="W64" s="54"/>
      <c r="Y64" s="28"/>
      <c r="Z64" s="39"/>
      <c r="AA64" s="39"/>
    </row>
    <row r="65" spans="10:27" s="21" customFormat="1" ht="13.15" customHeight="1" x14ac:dyDescent="0.2">
      <c r="J65" s="53">
        <f>V64+1</f>
        <v>47021</v>
      </c>
      <c r="K65" s="54"/>
      <c r="L65" s="53">
        <f t="shared" si="0"/>
        <v>47022</v>
      </c>
      <c r="M65" s="54"/>
      <c r="N65" s="53">
        <f t="shared" si="1"/>
        <v>47023</v>
      </c>
      <c r="O65" s="54"/>
      <c r="P65" s="53">
        <f t="shared" si="2"/>
        <v>47024</v>
      </c>
      <c r="Q65" s="54"/>
      <c r="R65" s="53">
        <f t="shared" si="3"/>
        <v>47025</v>
      </c>
      <c r="S65" s="54"/>
      <c r="T65" s="53">
        <f t="shared" si="4"/>
        <v>47026</v>
      </c>
      <c r="U65" s="54"/>
      <c r="V65" s="53">
        <f t="shared" si="5"/>
        <v>47027</v>
      </c>
      <c r="W65" s="54"/>
      <c r="Y65" s="28"/>
      <c r="Z65" s="39"/>
      <c r="AA65" s="39"/>
    </row>
    <row r="66" spans="10:27" s="4" customFormat="1" x14ac:dyDescent="0.2">
      <c r="L66" s="5"/>
      <c r="N66" s="5"/>
      <c r="P66" s="5"/>
      <c r="R66" s="5"/>
      <c r="T66" s="5"/>
      <c r="V66" s="5"/>
      <c r="Y66" s="28"/>
      <c r="Z66" s="39"/>
      <c r="AA66" s="39"/>
    </row>
    <row r="67" spans="10:27" s="4" customFormat="1" x14ac:dyDescent="0.2">
      <c r="Y67" s="28"/>
      <c r="Z67" s="39"/>
      <c r="AA67" s="39"/>
    </row>
    <row r="68" spans="10:27" s="4" customFormat="1" x14ac:dyDescent="0.2">
      <c r="Y68" s="28"/>
      <c r="Z68" s="39"/>
      <c r="AA68" s="39"/>
    </row>
    <row r="69" spans="10:27" s="4" customFormat="1" x14ac:dyDescent="0.2">
      <c r="Y69" s="28"/>
      <c r="Z69" s="39"/>
      <c r="AA69" s="39"/>
    </row>
    <row r="70" spans="10:27" s="4" customFormat="1" x14ac:dyDescent="0.2">
      <c r="Y70" s="36">
        <v>46997</v>
      </c>
      <c r="Z70" s="40" t="str">
        <f>VLOOKUP(Y70,Namnsdagar!$A$2:$B$429,2,FALSE)</f>
        <v>Sam, 
Samuel</v>
      </c>
      <c r="AA70" s="39"/>
    </row>
    <row r="71" spans="10:27" s="4" customFormat="1" x14ac:dyDescent="0.2">
      <c r="Y71" s="35">
        <f t="shared" ref="Y69:Y99" si="6">Y70+1</f>
        <v>46998</v>
      </c>
      <c r="Z71" s="40" t="str">
        <f>VLOOKUP(Y71,Namnsdagar!$A$2:$B$429,2,FALSE)</f>
        <v>Justus, 
Justina</v>
      </c>
      <c r="AA71" s="39"/>
    </row>
    <row r="72" spans="10:27" s="4" customFormat="1" x14ac:dyDescent="0.2">
      <c r="Y72" s="35">
        <f t="shared" si="6"/>
        <v>46999</v>
      </c>
      <c r="Z72" s="40" t="str">
        <f>VLOOKUP(Y72,Namnsdagar!$A$2:$B$429,2,FALSE)</f>
        <v>Alfhild, 
Alva</v>
      </c>
      <c r="AA72" s="39"/>
    </row>
    <row r="73" spans="10:27" x14ac:dyDescent="0.2">
      <c r="O73" s="4"/>
      <c r="P73" s="4"/>
      <c r="Q73" s="4"/>
      <c r="R73" s="4"/>
      <c r="S73" s="4"/>
      <c r="T73" s="4"/>
      <c r="U73" s="4"/>
      <c r="V73" s="4"/>
      <c r="W73" s="4"/>
      <c r="X73" s="4"/>
      <c r="Y73" s="35">
        <f t="shared" si="6"/>
        <v>47000</v>
      </c>
      <c r="Z73" s="40" t="str">
        <f>VLOOKUP(Y73,Namnsdagar!$A$2:$B$429,2,FALSE)</f>
        <v xml:space="preserve">Gisela
</v>
      </c>
      <c r="AA73" s="39"/>
    </row>
    <row r="74" spans="10:27" x14ac:dyDescent="0.2">
      <c r="Y74" s="35">
        <f t="shared" si="6"/>
        <v>47001</v>
      </c>
      <c r="Z74" s="40" t="str">
        <f>VLOOKUP(Y74,Namnsdagar!$A$2:$B$429,2,FALSE)</f>
        <v>Adela, 
Heidi</v>
      </c>
      <c r="AA74" s="39"/>
    </row>
    <row r="75" spans="10:27" x14ac:dyDescent="0.2">
      <c r="Y75" s="35">
        <f t="shared" si="6"/>
        <v>47002</v>
      </c>
      <c r="Z75" s="40" t="str">
        <f>VLOOKUP(Y75,Namnsdagar!$A$2:$B$429,2,FALSE)</f>
        <v>Lilian, 
Lilly</v>
      </c>
      <c r="AA75" s="39"/>
    </row>
    <row r="76" spans="10:27" x14ac:dyDescent="0.2">
      <c r="Y76" s="35">
        <f t="shared" si="6"/>
        <v>47003</v>
      </c>
      <c r="Z76" s="40" t="str">
        <f>VLOOKUP(Y76,Namnsdagar!$A$2:$B$429,2,FALSE)</f>
        <v>Kevin, 
Roy</v>
      </c>
      <c r="AA76" s="39"/>
    </row>
    <row r="77" spans="10:27" x14ac:dyDescent="0.2">
      <c r="Y77" s="35">
        <f t="shared" si="6"/>
        <v>47004</v>
      </c>
      <c r="Z77" s="40" t="str">
        <f>VLOOKUP(Y77,Namnsdagar!$A$2:$B$429,2,FALSE)</f>
        <v>Alma, 
Hulda</v>
      </c>
      <c r="AA77" s="39"/>
    </row>
    <row r="78" spans="10:27" x14ac:dyDescent="0.2">
      <c r="Y78" s="35">
        <f t="shared" si="6"/>
        <v>47005</v>
      </c>
      <c r="Z78" s="40" t="str">
        <f>VLOOKUP(Y78,Namnsdagar!$A$2:$B$429,2,FALSE)</f>
        <v>Anita, 
Annette</v>
      </c>
      <c r="AA78" s="39"/>
    </row>
    <row r="79" spans="10:27" x14ac:dyDescent="0.2">
      <c r="Y79" s="35">
        <f t="shared" si="6"/>
        <v>47006</v>
      </c>
      <c r="Z79" s="40" t="str">
        <f>VLOOKUP(Y79,Namnsdagar!$A$2:$B$429,2,FALSE)</f>
        <v>Tord, 
Turid</v>
      </c>
      <c r="AA79" s="39"/>
    </row>
    <row r="80" spans="10:27" x14ac:dyDescent="0.2">
      <c r="Y80" s="35">
        <f t="shared" si="6"/>
        <v>47007</v>
      </c>
      <c r="Z80" s="40" t="str">
        <f>VLOOKUP(Y80,Namnsdagar!$A$2:$B$429,2,FALSE)</f>
        <v>Dagny, 
Helny</v>
      </c>
      <c r="AA80" s="39"/>
    </row>
    <row r="81" spans="25:27" x14ac:dyDescent="0.2">
      <c r="Y81" s="35">
        <f t="shared" si="6"/>
        <v>47008</v>
      </c>
      <c r="Z81" s="40" t="str">
        <f>VLOOKUP(Y81,Namnsdagar!$A$2:$B$429,2,FALSE)</f>
        <v>Åsa, 
Åslög</v>
      </c>
      <c r="AA81" s="39"/>
    </row>
    <row r="82" spans="25:27" x14ac:dyDescent="0.2">
      <c r="Y82" s="35">
        <f t="shared" si="6"/>
        <v>47009</v>
      </c>
      <c r="Z82" s="40" t="str">
        <f>VLOOKUP(Y82,Namnsdagar!$A$2:$B$429,2,FALSE)</f>
        <v xml:space="preserve">Sture
</v>
      </c>
      <c r="AA82" s="39"/>
    </row>
    <row r="83" spans="25:27" x14ac:dyDescent="0.2">
      <c r="Y83" s="35">
        <f t="shared" si="6"/>
        <v>47010</v>
      </c>
      <c r="Z83" s="40" t="str">
        <f>VLOOKUP(Y83,Namnsdagar!$A$2:$B$429,2,FALSE)</f>
        <v>Ida, 
Ronja</v>
      </c>
      <c r="AA83" s="39"/>
    </row>
    <row r="84" spans="25:27" x14ac:dyDescent="0.2">
      <c r="Y84" s="35">
        <f t="shared" si="6"/>
        <v>47011</v>
      </c>
      <c r="Z84" s="40" t="str">
        <f>VLOOKUP(Y84,Namnsdagar!$A$2:$B$429,2,FALSE)</f>
        <v>Sigrid, 
Siri</v>
      </c>
      <c r="AA84" s="39"/>
    </row>
    <row r="85" spans="25:27" x14ac:dyDescent="0.2">
      <c r="Y85" s="35">
        <f t="shared" si="6"/>
        <v>47012</v>
      </c>
      <c r="Z85" s="40" t="str">
        <f>VLOOKUP(Y85,Namnsdagar!$A$2:$B$429,2,FALSE)</f>
        <v>Dag, 
Daga</v>
      </c>
      <c r="AA85" s="39"/>
    </row>
    <row r="86" spans="25:27" x14ac:dyDescent="0.2">
      <c r="Y86" s="35">
        <f t="shared" si="6"/>
        <v>47013</v>
      </c>
      <c r="Z86" s="40" t="str">
        <f>VLOOKUP(Y86,Namnsdagar!$A$2:$B$429,2,FALSE)</f>
        <v>Hildegard, 
Magnhild</v>
      </c>
      <c r="AA86" s="39"/>
    </row>
    <row r="87" spans="25:27" x14ac:dyDescent="0.2">
      <c r="Y87" s="35">
        <f t="shared" si="6"/>
        <v>47014</v>
      </c>
      <c r="Z87" s="40" t="str">
        <f>VLOOKUP(Y87,Namnsdagar!$A$2:$B$429,2,FALSE)</f>
        <v xml:space="preserve">Orvar
</v>
      </c>
      <c r="AA87" s="39"/>
    </row>
    <row r="88" spans="25:27" x14ac:dyDescent="0.2">
      <c r="Y88" s="35">
        <f t="shared" si="6"/>
        <v>47015</v>
      </c>
      <c r="Z88" s="40" t="str">
        <f>VLOOKUP(Y88,Namnsdagar!$A$2:$B$429,2,FALSE)</f>
        <v xml:space="preserve">Fredrika
</v>
      </c>
      <c r="AA88" s="39"/>
    </row>
    <row r="89" spans="25:27" x14ac:dyDescent="0.2">
      <c r="Y89" s="35">
        <f t="shared" si="6"/>
        <v>47016</v>
      </c>
      <c r="Z89" s="40" t="str">
        <f>VLOOKUP(Y89,Namnsdagar!$A$2:$B$429,2,FALSE)</f>
        <v>Elise, 
Lisa</v>
      </c>
      <c r="AA89" s="39"/>
    </row>
    <row r="90" spans="25:27" x14ac:dyDescent="0.2">
      <c r="Y90" s="35">
        <f t="shared" si="6"/>
        <v>47017</v>
      </c>
      <c r="Z90" s="40" t="str">
        <f>VLOOKUP(Y90,Namnsdagar!$A$2:$B$429,2,FALSE)</f>
        <v xml:space="preserve">Matteus
</v>
      </c>
      <c r="AA90" s="39"/>
    </row>
    <row r="91" spans="25:27" x14ac:dyDescent="0.2">
      <c r="Y91" s="35">
        <f t="shared" si="6"/>
        <v>47018</v>
      </c>
      <c r="Z91" s="40" t="str">
        <f>VLOOKUP(Y91,Namnsdagar!$A$2:$B$429,2,FALSE)</f>
        <v>Maurits, 
Moritz</v>
      </c>
      <c r="AA91" s="39" t="s">
        <v>30</v>
      </c>
    </row>
    <row r="92" spans="25:27" x14ac:dyDescent="0.2">
      <c r="Y92" s="35">
        <f t="shared" si="6"/>
        <v>47019</v>
      </c>
      <c r="Z92" s="40" t="str">
        <f>VLOOKUP(Y92,Namnsdagar!$A$2:$B$429,2,FALSE)</f>
        <v>Tekla, 
Tea</v>
      </c>
      <c r="AA92" s="39"/>
    </row>
    <row r="93" spans="25:27" x14ac:dyDescent="0.2">
      <c r="Y93" s="35">
        <f t="shared" si="6"/>
        <v>47020</v>
      </c>
      <c r="Z93" s="40" t="str">
        <f>VLOOKUP(Y93,Namnsdagar!$A$2:$B$429,2,FALSE)</f>
        <v>Gerhard, 
Gert</v>
      </c>
      <c r="AA93" s="39"/>
    </row>
    <row r="94" spans="25:27" x14ac:dyDescent="0.2">
      <c r="Y94" s="35">
        <f t="shared" si="6"/>
        <v>47021</v>
      </c>
      <c r="Z94" s="40" t="str">
        <f>VLOOKUP(Y94,Namnsdagar!$A$2:$B$429,2,FALSE)</f>
        <v xml:space="preserve">Tryggve
</v>
      </c>
      <c r="AA94" s="39"/>
    </row>
    <row r="95" spans="25:27" x14ac:dyDescent="0.2">
      <c r="Y95" s="35">
        <f t="shared" si="6"/>
        <v>47022</v>
      </c>
      <c r="Z95" s="40" t="str">
        <f>VLOOKUP(Y95,Namnsdagar!$A$2:$B$429,2,FALSE)</f>
        <v>Enar, 
Einar</v>
      </c>
      <c r="AA95" s="39"/>
    </row>
    <row r="96" spans="25:27" x14ac:dyDescent="0.2">
      <c r="Y96" s="35">
        <f t="shared" si="6"/>
        <v>47023</v>
      </c>
      <c r="Z96" s="40" t="str">
        <f>VLOOKUP(Y96,Namnsdagar!$A$2:$B$429,2,FALSE)</f>
        <v>Dagmar, 
Rigmor</v>
      </c>
      <c r="AA96" s="39"/>
    </row>
    <row r="97" spans="10:27" x14ac:dyDescent="0.2">
      <c r="Y97" s="35">
        <f t="shared" si="6"/>
        <v>47024</v>
      </c>
      <c r="Z97" s="40" t="str">
        <f>VLOOKUP(Y97,Namnsdagar!$A$2:$B$429,2,FALSE)</f>
        <v>Lennart, 
Leonard</v>
      </c>
      <c r="AA97" s="39"/>
    </row>
    <row r="98" spans="10:27" x14ac:dyDescent="0.2">
      <c r="Y98" s="35">
        <f t="shared" si="6"/>
        <v>47025</v>
      </c>
      <c r="Z98" s="40" t="str">
        <f>VLOOKUP(Y98,Namnsdagar!$A$2:$B$429,2,FALSE)</f>
        <v>Mikael, 
Mikaela</v>
      </c>
      <c r="AA98" s="39"/>
    </row>
    <row r="99" spans="10:27" x14ac:dyDescent="0.2">
      <c r="Y99" s="35">
        <f t="shared" si="6"/>
        <v>47026</v>
      </c>
      <c r="Z99" s="40" t="str">
        <f>VLOOKUP(Y99,Namnsdagar!$A$2:$B$429,2,FALSE)</f>
        <v xml:space="preserve">Helge
</v>
      </c>
      <c r="AA99" s="39"/>
    </row>
    <row r="100" spans="10:27" x14ac:dyDescent="0.2">
      <c r="Y100" s="35"/>
      <c r="Z100" s="35"/>
      <c r="AA100" s="39"/>
    </row>
    <row r="101" spans="10:27" x14ac:dyDescent="0.2">
      <c r="Y101" s="35"/>
      <c r="Z101" s="35"/>
      <c r="AA101" s="39"/>
    </row>
    <row r="102" spans="10:27" x14ac:dyDescent="0.2">
      <c r="Y102" s="35"/>
      <c r="Z102" s="35"/>
      <c r="AA102" s="39"/>
    </row>
    <row r="103" spans="10:27" x14ac:dyDescent="0.2">
      <c r="Y103" s="35"/>
      <c r="Z103" s="35"/>
      <c r="AA103" s="39"/>
    </row>
    <row r="104" spans="10:27" x14ac:dyDescent="0.2">
      <c r="Y104" s="35"/>
      <c r="Z104" s="35"/>
      <c r="AA104" s="39"/>
    </row>
    <row r="105" spans="10:27" x14ac:dyDescent="0.2">
      <c r="Y105" s="35"/>
      <c r="Z105" s="35"/>
      <c r="AA105" s="39"/>
    </row>
    <row r="106" spans="10:27" x14ac:dyDescent="0.2">
      <c r="Y106" s="35"/>
      <c r="Z106" s="35"/>
      <c r="AA106" s="39"/>
    </row>
    <row r="112" spans="10:27" x14ac:dyDescent="0.2">
      <c r="J112" s="26"/>
      <c r="M112" s="6"/>
    </row>
    <row r="113" spans="10:10" x14ac:dyDescent="0.2">
      <c r="J113" s="26"/>
    </row>
    <row r="114" spans="10:10" x14ac:dyDescent="0.2">
      <c r="J114" s="26"/>
    </row>
    <row r="115" spans="10:10" x14ac:dyDescent="0.2">
      <c r="J115" s="26"/>
    </row>
    <row r="116" spans="10:10" x14ac:dyDescent="0.2">
      <c r="J116" s="26"/>
    </row>
    <row r="117" spans="10:10" x14ac:dyDescent="0.2">
      <c r="J117" s="26"/>
    </row>
  </sheetData>
  <mergeCells count="226">
    <mergeCell ref="V65:W65"/>
    <mergeCell ref="J65:K65"/>
    <mergeCell ref="L65:M65"/>
    <mergeCell ref="N65:O65"/>
    <mergeCell ref="P65:Q65"/>
    <mergeCell ref="R65:S65"/>
    <mergeCell ref="T65:U65"/>
    <mergeCell ref="V63:W63"/>
    <mergeCell ref="J64:K64"/>
    <mergeCell ref="L64:M64"/>
    <mergeCell ref="N64:O64"/>
    <mergeCell ref="P64:Q64"/>
    <mergeCell ref="R64:S64"/>
    <mergeCell ref="T64:U64"/>
    <mergeCell ref="V64:W64"/>
    <mergeCell ref="J63:K63"/>
    <mergeCell ref="L63:M63"/>
    <mergeCell ref="N63:O63"/>
    <mergeCell ref="P63:Q63"/>
    <mergeCell ref="R63:S63"/>
    <mergeCell ref="T63:U63"/>
    <mergeCell ref="V61:W61"/>
    <mergeCell ref="J62:K62"/>
    <mergeCell ref="L62:M62"/>
    <mergeCell ref="N62:O62"/>
    <mergeCell ref="P62:Q62"/>
    <mergeCell ref="R62:S62"/>
    <mergeCell ref="T62:U62"/>
    <mergeCell ref="V62:W62"/>
    <mergeCell ref="J61:K61"/>
    <mergeCell ref="L61:M61"/>
    <mergeCell ref="N61:O61"/>
    <mergeCell ref="P61:Q61"/>
    <mergeCell ref="R61:S61"/>
    <mergeCell ref="T61:U61"/>
    <mergeCell ref="J60:K60"/>
    <mergeCell ref="L60:M60"/>
    <mergeCell ref="N60:O60"/>
    <mergeCell ref="P60:Q60"/>
    <mergeCell ref="R60:S60"/>
    <mergeCell ref="T60:U60"/>
    <mergeCell ref="V60:W60"/>
    <mergeCell ref="S25:S26"/>
    <mergeCell ref="T25:T26"/>
    <mergeCell ref="T27:U27"/>
    <mergeCell ref="V27:W27"/>
    <mergeCell ref="J59:K59"/>
    <mergeCell ref="L59:M59"/>
    <mergeCell ref="N59:O59"/>
    <mergeCell ref="P59:Q59"/>
    <mergeCell ref="R59:S59"/>
    <mergeCell ref="T59:U59"/>
    <mergeCell ref="V59:W59"/>
    <mergeCell ref="B44:W44"/>
    <mergeCell ref="B45:W45"/>
    <mergeCell ref="B46:W46"/>
    <mergeCell ref="B47:W47"/>
    <mergeCell ref="B39:W39"/>
    <mergeCell ref="B40:W40"/>
    <mergeCell ref="T24:U24"/>
    <mergeCell ref="V24:W24"/>
    <mergeCell ref="A25:G25"/>
    <mergeCell ref="I25:I27"/>
    <mergeCell ref="J25:J26"/>
    <mergeCell ref="K25:K26"/>
    <mergeCell ref="L25:L26"/>
    <mergeCell ref="M25:M26"/>
    <mergeCell ref="N25:N26"/>
    <mergeCell ref="U25:U26"/>
    <mergeCell ref="V25:V26"/>
    <mergeCell ref="W25:W26"/>
    <mergeCell ref="A26:G26"/>
    <mergeCell ref="A27:G27"/>
    <mergeCell ref="J27:K27"/>
    <mergeCell ref="L27:M27"/>
    <mergeCell ref="N27:O27"/>
    <mergeCell ref="P27:Q27"/>
    <mergeCell ref="R27:S27"/>
    <mergeCell ref="O25:O26"/>
    <mergeCell ref="P25:P26"/>
    <mergeCell ref="Q25:Q26"/>
    <mergeCell ref="R25:R26"/>
    <mergeCell ref="A23:G23"/>
    <mergeCell ref="R22:R23"/>
    <mergeCell ref="S22:S23"/>
    <mergeCell ref="A24:G24"/>
    <mergeCell ref="J24:K24"/>
    <mergeCell ref="L24:M24"/>
    <mergeCell ref="N24:O24"/>
    <mergeCell ref="P24:Q24"/>
    <mergeCell ref="N22:N23"/>
    <mergeCell ref="O22:O23"/>
    <mergeCell ref="P22:P23"/>
    <mergeCell ref="Q22:Q23"/>
    <mergeCell ref="A22:G22"/>
    <mergeCell ref="I22:I24"/>
    <mergeCell ref="J22:J23"/>
    <mergeCell ref="K22:K23"/>
    <mergeCell ref="L22:L23"/>
    <mergeCell ref="M22:M23"/>
    <mergeCell ref="R24:S24"/>
    <mergeCell ref="R19:R20"/>
    <mergeCell ref="S19:S20"/>
    <mergeCell ref="T19:T20"/>
    <mergeCell ref="U19:U20"/>
    <mergeCell ref="V19:V20"/>
    <mergeCell ref="T22:T23"/>
    <mergeCell ref="U22:U23"/>
    <mergeCell ref="V22:V23"/>
    <mergeCell ref="W22:W23"/>
    <mergeCell ref="S16:S17"/>
    <mergeCell ref="T16:T17"/>
    <mergeCell ref="U16:U17"/>
    <mergeCell ref="V18:W18"/>
    <mergeCell ref="A19:G19"/>
    <mergeCell ref="I19:I21"/>
    <mergeCell ref="J19:J20"/>
    <mergeCell ref="K19:K20"/>
    <mergeCell ref="L19:L20"/>
    <mergeCell ref="M19:M20"/>
    <mergeCell ref="N19:N20"/>
    <mergeCell ref="O19:O20"/>
    <mergeCell ref="P19:P20"/>
    <mergeCell ref="W19:W20"/>
    <mergeCell ref="A20:G20"/>
    <mergeCell ref="A21:G21"/>
    <mergeCell ref="J21:K21"/>
    <mergeCell ref="L21:M21"/>
    <mergeCell ref="N21:O21"/>
    <mergeCell ref="P21:Q21"/>
    <mergeCell ref="R21:S21"/>
    <mergeCell ref="T21:U21"/>
    <mergeCell ref="V21:W21"/>
    <mergeCell ref="Q19:Q20"/>
    <mergeCell ref="T13:T14"/>
    <mergeCell ref="T15:U15"/>
    <mergeCell ref="V15:W15"/>
    <mergeCell ref="A16:G16"/>
    <mergeCell ref="I16:I18"/>
    <mergeCell ref="J16:J17"/>
    <mergeCell ref="K16:K17"/>
    <mergeCell ref="L16:L17"/>
    <mergeCell ref="M16:M17"/>
    <mergeCell ref="N16:N17"/>
    <mergeCell ref="O16:O17"/>
    <mergeCell ref="V16:V17"/>
    <mergeCell ref="W16:W17"/>
    <mergeCell ref="A17:G17"/>
    <mergeCell ref="A18:G18"/>
    <mergeCell ref="J18:K18"/>
    <mergeCell ref="L18:M18"/>
    <mergeCell ref="N18:O18"/>
    <mergeCell ref="P18:Q18"/>
    <mergeCell ref="R18:S18"/>
    <mergeCell ref="T18:U18"/>
    <mergeCell ref="P16:P17"/>
    <mergeCell ref="Q16:Q17"/>
    <mergeCell ref="R16:R17"/>
    <mergeCell ref="T12:U12"/>
    <mergeCell ref="V12:W12"/>
    <mergeCell ref="A13:G13"/>
    <mergeCell ref="I13:I15"/>
    <mergeCell ref="J13:J14"/>
    <mergeCell ref="K13:K14"/>
    <mergeCell ref="L13:L14"/>
    <mergeCell ref="M13:M14"/>
    <mergeCell ref="N13:N14"/>
    <mergeCell ref="U13:U14"/>
    <mergeCell ref="V13:V14"/>
    <mergeCell ref="W13:W14"/>
    <mergeCell ref="A14:G14"/>
    <mergeCell ref="A15:G15"/>
    <mergeCell ref="J15:K15"/>
    <mergeCell ref="L15:M15"/>
    <mergeCell ref="N15:O15"/>
    <mergeCell ref="P15:Q15"/>
    <mergeCell ref="R15:S15"/>
    <mergeCell ref="O13:O14"/>
    <mergeCell ref="P13:P14"/>
    <mergeCell ref="Q13:Q14"/>
    <mergeCell ref="R13:R14"/>
    <mergeCell ref="S13:S14"/>
    <mergeCell ref="P10:P11"/>
    <mergeCell ref="Q10:Q11"/>
    <mergeCell ref="R10:R11"/>
    <mergeCell ref="S10:S11"/>
    <mergeCell ref="A10:G10"/>
    <mergeCell ref="I10:I12"/>
    <mergeCell ref="J10:J11"/>
    <mergeCell ref="K10:K11"/>
    <mergeCell ref="L10:L11"/>
    <mergeCell ref="M10:M11"/>
    <mergeCell ref="R12:S12"/>
    <mergeCell ref="B43:W43"/>
    <mergeCell ref="I2:W8"/>
    <mergeCell ref="A9:G9"/>
    <mergeCell ref="J9:K9"/>
    <mergeCell ref="L9:M9"/>
    <mergeCell ref="N9:O9"/>
    <mergeCell ref="P9:Q9"/>
    <mergeCell ref="R9:S9"/>
    <mergeCell ref="T9:U9"/>
    <mergeCell ref="V9:W9"/>
    <mergeCell ref="T10:T11"/>
    <mergeCell ref="U10:U11"/>
    <mergeCell ref="V10:V11"/>
    <mergeCell ref="W10:W11"/>
    <mergeCell ref="A11:G11"/>
    <mergeCell ref="A12:G12"/>
    <mergeCell ref="J12:K12"/>
    <mergeCell ref="L12:M12"/>
    <mergeCell ref="N12:O12"/>
    <mergeCell ref="P12:Q12"/>
    <mergeCell ref="B30:W30"/>
    <mergeCell ref="B31:W31"/>
    <mergeCell ref="N10:N11"/>
    <mergeCell ref="O10:O11"/>
    <mergeCell ref="B32:W32"/>
    <mergeCell ref="B33:W33"/>
    <mergeCell ref="B34:W34"/>
    <mergeCell ref="B35:W35"/>
    <mergeCell ref="B36:W36"/>
    <mergeCell ref="B37:W37"/>
    <mergeCell ref="B38:W38"/>
    <mergeCell ref="B41:W41"/>
    <mergeCell ref="B42:W42"/>
  </mergeCells>
  <conditionalFormatting sqref="K10">
    <cfRule type="containsText" dxfId="259" priority="75" stopIfTrue="1" operator="containsText" text="Söndag">
      <formula>NOT(ISERROR(SEARCH("Söndag",K10)))</formula>
    </cfRule>
    <cfRule type="containsText" dxfId="258" priority="76" stopIfTrue="1" operator="containsText" text="Lördag">
      <formula>NOT(ISERROR(SEARCH("Lördag",K10)))</formula>
    </cfRule>
  </conditionalFormatting>
  <conditionalFormatting sqref="K13">
    <cfRule type="containsText" dxfId="257" priority="11" stopIfTrue="1" operator="containsText" text="Söndag">
      <formula>NOT(ISERROR(SEARCH("Söndag",K13)))</formula>
    </cfRule>
    <cfRule type="containsText" dxfId="256" priority="12" stopIfTrue="1" operator="containsText" text="Lördag">
      <formula>NOT(ISERROR(SEARCH("Lördag",K13)))</formula>
    </cfRule>
  </conditionalFormatting>
  <conditionalFormatting sqref="K16">
    <cfRule type="containsText" dxfId="255" priority="79" stopIfTrue="1" operator="containsText" text="Söndag">
      <formula>NOT(ISERROR(SEARCH("Söndag",K16)))</formula>
    </cfRule>
    <cfRule type="containsText" dxfId="254" priority="80" stopIfTrue="1" operator="containsText" text="Lördag">
      <formula>NOT(ISERROR(SEARCH("Lördag",K16)))</formula>
    </cfRule>
  </conditionalFormatting>
  <conditionalFormatting sqref="K19">
    <cfRule type="containsText" dxfId="253" priority="71" stopIfTrue="1" operator="containsText" text="Söndag">
      <formula>NOT(ISERROR(SEARCH("Söndag",K19)))</formula>
    </cfRule>
    <cfRule type="containsText" dxfId="252" priority="72" stopIfTrue="1" operator="containsText" text="Lördag">
      <formula>NOT(ISERROR(SEARCH("Lördag",K19)))</formula>
    </cfRule>
  </conditionalFormatting>
  <conditionalFormatting sqref="K22">
    <cfRule type="containsText" dxfId="251" priority="105" stopIfTrue="1" operator="containsText" text="Söndag">
      <formula>NOT(ISERROR(SEARCH("Söndag",K22)))</formula>
    </cfRule>
    <cfRule type="containsText" dxfId="250" priority="106" stopIfTrue="1" operator="containsText" text="Lördag">
      <formula>NOT(ISERROR(SEARCH("Lördag",K22)))</formula>
    </cfRule>
  </conditionalFormatting>
  <conditionalFormatting sqref="K25">
    <cfRule type="containsText" dxfId="249" priority="21" stopIfTrue="1" operator="containsText" text="Söndag">
      <formula>NOT(ISERROR(SEARCH("Söndag",K25)))</formula>
    </cfRule>
    <cfRule type="containsText" dxfId="248" priority="22" stopIfTrue="1" operator="containsText" text="Lördag">
      <formula>NOT(ISERROR(SEARCH("Lördag",K25)))</formula>
    </cfRule>
  </conditionalFormatting>
  <conditionalFormatting sqref="M10">
    <cfRule type="containsText" dxfId="247" priority="93" stopIfTrue="1" operator="containsText" text="Söndag">
      <formula>NOT(ISERROR(SEARCH("Söndag",M10)))</formula>
    </cfRule>
    <cfRule type="containsText" dxfId="246" priority="94" stopIfTrue="1" operator="containsText" text="Lördag">
      <formula>NOT(ISERROR(SEARCH("Lördag",M10)))</formula>
    </cfRule>
  </conditionalFormatting>
  <conditionalFormatting sqref="M13">
    <cfRule type="containsText" dxfId="245" priority="9" stopIfTrue="1" operator="containsText" text="Söndag">
      <formula>NOT(ISERROR(SEARCH("Söndag",M13)))</formula>
    </cfRule>
    <cfRule type="containsText" dxfId="244" priority="10" stopIfTrue="1" operator="containsText" text="Lördag">
      <formula>NOT(ISERROR(SEARCH("Lördag",M13)))</formula>
    </cfRule>
  </conditionalFormatting>
  <conditionalFormatting sqref="M16">
    <cfRule type="containsText" dxfId="243" priority="81" stopIfTrue="1" operator="containsText" text="Söndag">
      <formula>NOT(ISERROR(SEARCH("Söndag",M16)))</formula>
    </cfRule>
    <cfRule type="containsText" dxfId="242" priority="82" stopIfTrue="1" operator="containsText" text="Lördag">
      <formula>NOT(ISERROR(SEARCH("Lördag",M16)))</formula>
    </cfRule>
  </conditionalFormatting>
  <conditionalFormatting sqref="M19 M22">
    <cfRule type="containsText" dxfId="241" priority="107" stopIfTrue="1" operator="containsText" text="Söndag">
      <formula>NOT(ISERROR(SEARCH("Söndag",M19)))</formula>
    </cfRule>
    <cfRule type="containsText" dxfId="240" priority="108" stopIfTrue="1" operator="containsText" text="Lördag">
      <formula>NOT(ISERROR(SEARCH("Lördag",M19)))</formula>
    </cfRule>
  </conditionalFormatting>
  <conditionalFormatting sqref="M25">
    <cfRule type="containsText" dxfId="239" priority="15" stopIfTrue="1" operator="containsText" text="Söndag">
      <formula>NOT(ISERROR(SEARCH("Söndag",M25)))</formula>
    </cfRule>
    <cfRule type="containsText" dxfId="238" priority="16" stopIfTrue="1" operator="containsText" text="Lördag">
      <formula>NOT(ISERROR(SEARCH("Lördag",M25)))</formula>
    </cfRule>
  </conditionalFormatting>
  <conditionalFormatting sqref="O10">
    <cfRule type="containsText" dxfId="237" priority="31" stopIfTrue="1" operator="containsText" text="Söndag">
      <formula>NOT(ISERROR(SEARCH("Söndag",O10)))</formula>
    </cfRule>
    <cfRule type="containsText" dxfId="236" priority="32" stopIfTrue="1" operator="containsText" text="Lördag">
      <formula>NOT(ISERROR(SEARCH("Lördag",O10)))</formula>
    </cfRule>
  </conditionalFormatting>
  <conditionalFormatting sqref="O16">
    <cfRule type="containsText" dxfId="235" priority="83" stopIfTrue="1" operator="containsText" text="Söndag">
      <formula>NOT(ISERROR(SEARCH("Söndag",O16)))</formula>
    </cfRule>
    <cfRule type="containsText" dxfId="234" priority="84" stopIfTrue="1" operator="containsText" text="Lördag">
      <formula>NOT(ISERROR(SEARCH("Lördag",O16)))</formula>
    </cfRule>
  </conditionalFormatting>
  <conditionalFormatting sqref="O19 O22">
    <cfRule type="containsText" dxfId="233" priority="109" stopIfTrue="1" operator="containsText" text="Söndag">
      <formula>NOT(ISERROR(SEARCH("Söndag",O19)))</formula>
    </cfRule>
    <cfRule type="containsText" dxfId="232" priority="110" stopIfTrue="1" operator="containsText" text="Lördag">
      <formula>NOT(ISERROR(SEARCH("Lördag",O19)))</formula>
    </cfRule>
  </conditionalFormatting>
  <conditionalFormatting sqref="O25">
    <cfRule type="containsText" dxfId="231" priority="13" stopIfTrue="1" operator="containsText" text="Söndag">
      <formula>NOT(ISERROR(SEARCH("Söndag",O25)))</formula>
    </cfRule>
    <cfRule type="containsText" dxfId="230" priority="14" stopIfTrue="1" operator="containsText" text="Lördag">
      <formula>NOT(ISERROR(SEARCH("Lördag",O25)))</formula>
    </cfRule>
  </conditionalFormatting>
  <conditionalFormatting sqref="Q10">
    <cfRule type="containsText" dxfId="229" priority="27" stopIfTrue="1" operator="containsText" text="Söndag">
      <formula>NOT(ISERROR(SEARCH("Söndag",Q10)))</formula>
    </cfRule>
    <cfRule type="containsText" dxfId="228" priority="28" stopIfTrue="1" operator="containsText" text="Lördag">
      <formula>NOT(ISERROR(SEARCH("Lördag",Q10)))</formula>
    </cfRule>
  </conditionalFormatting>
  <conditionalFormatting sqref="Q16">
    <cfRule type="containsText" dxfId="227" priority="85" stopIfTrue="1" operator="containsText" text="Söndag">
      <formula>NOT(ISERROR(SEARCH("Söndag",Q16)))</formula>
    </cfRule>
    <cfRule type="containsText" dxfId="226" priority="86" stopIfTrue="1" operator="containsText" text="Lördag">
      <formula>NOT(ISERROR(SEARCH("Lördag",Q16)))</formula>
    </cfRule>
  </conditionalFormatting>
  <conditionalFormatting sqref="Q19 Q22">
    <cfRule type="containsText" dxfId="225" priority="111" stopIfTrue="1" operator="containsText" text="Söndag">
      <formula>NOT(ISERROR(SEARCH("Söndag",Q19)))</formula>
    </cfRule>
    <cfRule type="containsText" dxfId="224" priority="112" stopIfTrue="1" operator="containsText" text="Lördag">
      <formula>NOT(ISERROR(SEARCH("Lördag",Q19)))</formula>
    </cfRule>
  </conditionalFormatting>
  <conditionalFormatting sqref="Q25">
    <cfRule type="containsText" dxfId="223" priority="7" stopIfTrue="1" operator="containsText" text="Söndag">
      <formula>NOT(ISERROR(SEARCH("Söndag",Q25)))</formula>
    </cfRule>
    <cfRule type="containsText" dxfId="222" priority="8" stopIfTrue="1" operator="containsText" text="Lördag">
      <formula>NOT(ISERROR(SEARCH("Lördag",Q25)))</formula>
    </cfRule>
  </conditionalFormatting>
  <conditionalFormatting sqref="S10 U10">
    <cfRule type="containsText" dxfId="221" priority="23" stopIfTrue="1" operator="containsText" text="Söndag">
      <formula>NOT(ISERROR(SEARCH("Söndag",S10)))</formula>
    </cfRule>
    <cfRule type="containsText" dxfId="220" priority="24" stopIfTrue="1" operator="containsText" text="Lördag">
      <formula>NOT(ISERROR(SEARCH("Lördag",S10)))</formula>
    </cfRule>
  </conditionalFormatting>
  <conditionalFormatting sqref="S13 S16">
    <cfRule type="containsText" dxfId="219" priority="87" stopIfTrue="1" operator="containsText" text="Söndag">
      <formula>NOT(ISERROR(SEARCH("Söndag",S13)))</formula>
    </cfRule>
    <cfRule type="containsText" dxfId="218" priority="88" stopIfTrue="1" operator="containsText" text="Lördag">
      <formula>NOT(ISERROR(SEARCH("Lördag",S13)))</formula>
    </cfRule>
  </conditionalFormatting>
  <conditionalFormatting sqref="S19">
    <cfRule type="containsText" dxfId="217" priority="113" stopIfTrue="1" operator="containsText" text="Söndag">
      <formula>NOT(ISERROR(SEARCH("Söndag",S19)))</formula>
    </cfRule>
    <cfRule type="containsText" dxfId="216" priority="114" stopIfTrue="1" operator="containsText" text="Lördag">
      <formula>NOT(ISERROR(SEARCH("Lördag",S19)))</formula>
    </cfRule>
  </conditionalFormatting>
  <conditionalFormatting sqref="S22">
    <cfRule type="containsText" dxfId="215" priority="29" stopIfTrue="1" operator="containsText" text="Söndag">
      <formula>NOT(ISERROR(SEARCH("Söndag",S22)))</formula>
    </cfRule>
    <cfRule type="containsText" dxfId="214" priority="30" stopIfTrue="1" operator="containsText" text="Lördag">
      <formula>NOT(ISERROR(SEARCH("Lördag",S22)))</formula>
    </cfRule>
  </conditionalFormatting>
  <conditionalFormatting sqref="W25">
    <cfRule type="containsText" dxfId="213" priority="65" stopIfTrue="1" operator="containsText" text="Söndag">
      <formula>NOT(ISERROR(SEARCH("Söndag",W25)))</formula>
    </cfRule>
    <cfRule type="containsText" dxfId="212" priority="66" stopIfTrue="1" operator="containsText" text="Lördag">
      <formula>NOT(ISERROR(SEARCH("Lördag",W25)))</formula>
    </cfRule>
  </conditionalFormatting>
  <conditionalFormatting sqref="U13 U16">
    <cfRule type="containsText" dxfId="211" priority="89" stopIfTrue="1" operator="containsText" text="Söndag">
      <formula>NOT(ISERROR(SEARCH("Söndag",U13)))</formula>
    </cfRule>
    <cfRule type="containsText" dxfId="210" priority="90" stopIfTrue="1" operator="containsText" text="Lördag">
      <formula>NOT(ISERROR(SEARCH("Lördag",U13)))</formula>
    </cfRule>
  </conditionalFormatting>
  <conditionalFormatting sqref="U19">
    <cfRule type="containsText" dxfId="209" priority="115" stopIfTrue="1" operator="containsText" text="Söndag">
      <formula>NOT(ISERROR(SEARCH("Söndag",U19)))</formula>
    </cfRule>
    <cfRule type="containsText" dxfId="208" priority="116" stopIfTrue="1" operator="containsText" text="Lördag">
      <formula>NOT(ISERROR(SEARCH("Lördag",U19)))</formula>
    </cfRule>
  </conditionalFormatting>
  <conditionalFormatting sqref="U22">
    <cfRule type="containsText" dxfId="207" priority="25" stopIfTrue="1" operator="containsText" text="Söndag">
      <formula>NOT(ISERROR(SEARCH("Söndag",U22)))</formula>
    </cfRule>
    <cfRule type="containsText" dxfId="206" priority="26" stopIfTrue="1" operator="containsText" text="Lördag">
      <formula>NOT(ISERROR(SEARCH("Lördag",U22)))</formula>
    </cfRule>
  </conditionalFormatting>
  <conditionalFormatting sqref="W10">
    <cfRule type="containsText" dxfId="205" priority="17" stopIfTrue="1" operator="containsText" text="Söndag">
      <formula>NOT(ISERROR(SEARCH("Söndag",W10)))</formula>
    </cfRule>
    <cfRule type="containsText" dxfId="204" priority="18" stopIfTrue="1" operator="containsText" text="Lördag">
      <formula>NOT(ISERROR(SEARCH("Lördag",W10)))</formula>
    </cfRule>
  </conditionalFormatting>
  <conditionalFormatting sqref="W13 W16">
    <cfRule type="containsText" dxfId="203" priority="77" stopIfTrue="1" operator="containsText" text="Söndag">
      <formula>NOT(ISERROR(SEARCH("Söndag",W13)))</formula>
    </cfRule>
    <cfRule type="containsText" dxfId="202" priority="78" stopIfTrue="1" operator="containsText" text="Lördag">
      <formula>NOT(ISERROR(SEARCH("Lördag",W13)))</formula>
    </cfRule>
  </conditionalFormatting>
  <conditionalFormatting sqref="W19">
    <cfRule type="containsText" dxfId="201" priority="103" stopIfTrue="1" operator="containsText" text="Söndag">
      <formula>NOT(ISERROR(SEARCH("Söndag",W19)))</formula>
    </cfRule>
    <cfRule type="containsText" dxfId="200" priority="104" stopIfTrue="1" operator="containsText" text="Lördag">
      <formula>NOT(ISERROR(SEARCH("Lördag",W19)))</formula>
    </cfRule>
  </conditionalFormatting>
  <conditionalFormatting sqref="W22">
    <cfRule type="containsText" dxfId="199" priority="19" stopIfTrue="1" operator="containsText" text="Söndag">
      <formula>NOT(ISERROR(SEARCH("Söndag",W22)))</formula>
    </cfRule>
    <cfRule type="containsText" dxfId="198" priority="20" stopIfTrue="1" operator="containsText" text="Lördag">
      <formula>NOT(ISERROR(SEARCH("Lördag",W22)))</formula>
    </cfRule>
  </conditionalFormatting>
  <conditionalFormatting sqref="O13 Q13">
    <cfRule type="containsText" dxfId="197" priority="5" stopIfTrue="1" operator="containsText" text="Söndag">
      <formula>NOT(ISERROR(SEARCH("Söndag",O13)))</formula>
    </cfRule>
    <cfRule type="containsText" dxfId="196" priority="6" stopIfTrue="1" operator="containsText" text="Lördag">
      <formula>NOT(ISERROR(SEARCH("Lördag",O13)))</formula>
    </cfRule>
  </conditionalFormatting>
  <conditionalFormatting sqref="S25">
    <cfRule type="containsText" dxfId="195" priority="3" stopIfTrue="1" operator="containsText" text="Söndag">
      <formula>NOT(ISERROR(SEARCH("Söndag",S25)))</formula>
    </cfRule>
    <cfRule type="containsText" dxfId="194" priority="4" stopIfTrue="1" operator="containsText" text="Lördag">
      <formula>NOT(ISERROR(SEARCH("Lördag",S25)))</formula>
    </cfRule>
  </conditionalFormatting>
  <conditionalFormatting sqref="U25">
    <cfRule type="containsText" dxfId="193" priority="1" stopIfTrue="1" operator="containsText" text="Söndag">
      <formula>NOT(ISERROR(SEARCH("Söndag",U25)))</formula>
    </cfRule>
    <cfRule type="containsText" dxfId="192" priority="2" stopIfTrue="1" operator="containsText" text="Lördag">
      <formula>NOT(ISERROR(SEARCH("Lördag",U25)))</formula>
    </cfRule>
  </conditionalFormatting>
  <hyperlinks>
    <hyperlink ref="T28" r:id="rId1" xr:uid="{00000000-0004-0000-0800-000000000000}"/>
  </hyperlinks>
  <pageMargins left="0.31496062992125984" right="0.19685039370078741" top="0.19685039370078741" bottom="0.43307086614173229" header="0.31496062992125984" footer="0.23622047244094491"/>
  <pageSetup paperSize="9" fitToWidth="0" fitToHeight="0" orientation="portrait" r:id="rId2"/>
  <headerFooter>
    <oddFooter>&amp;C&amp;9www.vivekasfiffigamallar.se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12</vt:i4>
      </vt:variant>
    </vt:vector>
  </HeadingPairs>
  <TitlesOfParts>
    <vt:vector size="25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Namnsdagar</vt:lpstr>
      <vt:lpstr>April!Utskriftsområde</vt:lpstr>
      <vt:lpstr>Augusti!Utskriftsområde</vt:lpstr>
      <vt:lpstr>December!Utskriftsområde</vt:lpstr>
      <vt:lpstr>Februari!Utskriftsområde</vt:lpstr>
      <vt:lpstr>Januari!Utskriftsområde</vt:lpstr>
      <vt:lpstr>juli!Utskriftsområde</vt:lpstr>
      <vt:lpstr>Juni!Utskriftsområde</vt:lpstr>
      <vt:lpstr>Maj!Utskriftsområde</vt:lpstr>
      <vt:lpstr>Mars!Utskriftsområde</vt:lpstr>
      <vt:lpstr>November!Utskriftsområde</vt:lpstr>
      <vt:lpstr>Oktober!Utskriftsområde</vt:lpstr>
      <vt:lpstr>September!Utskriftsområde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</dc:creator>
  <cp:lastModifiedBy>Viveka Söderström</cp:lastModifiedBy>
  <cp:lastPrinted>2025-12-16T11:02:14Z</cp:lastPrinted>
  <dcterms:created xsi:type="dcterms:W3CDTF">2017-12-03T08:33:56Z</dcterms:created>
  <dcterms:modified xsi:type="dcterms:W3CDTF">2025-12-16T11:03:46Z</dcterms:modified>
</cp:coreProperties>
</file>